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/>
  </bookViews>
  <sheets>
    <sheet name="FEMININO" sheetId="1" r:id="rId1"/>
    <sheet name="MASCULINO" sheetId="2" r:id="rId2"/>
    <sheet name="Plan3" sheetId="3" r:id="rId3"/>
  </sheets>
  <definedNames>
    <definedName name="_xlnm._FilterDatabase" localSheetId="1" hidden="1">MASCULINO!$G$55:$G$56</definedName>
  </definedNames>
  <calcPr calcId="125725"/>
</workbook>
</file>

<file path=xl/calcChain.xml><?xml version="1.0" encoding="utf-8"?>
<calcChain xmlns="http://schemas.openxmlformats.org/spreadsheetml/2006/main">
  <c r="S28" i="1"/>
  <c r="S66"/>
  <c r="S65"/>
  <c r="S61"/>
  <c r="S58"/>
  <c r="S51"/>
  <c r="S42"/>
  <c r="S36"/>
  <c r="S67"/>
  <c r="T37" i="2"/>
  <c r="T36"/>
  <c r="T54"/>
  <c r="T53"/>
  <c r="T52"/>
  <c r="T51"/>
  <c r="T50"/>
  <c r="T55"/>
  <c r="T74"/>
  <c r="T83"/>
  <c r="T84"/>
  <c r="T89"/>
  <c r="T90"/>
  <c r="T98"/>
  <c r="T109"/>
  <c r="T119"/>
  <c r="T120"/>
  <c r="T127"/>
  <c r="T128"/>
  <c r="T132"/>
  <c r="T133"/>
  <c r="T134"/>
  <c r="T160"/>
  <c r="T161"/>
  <c r="T162"/>
  <c r="T163"/>
  <c r="T164"/>
  <c r="T165"/>
  <c r="T166"/>
  <c r="T72"/>
  <c r="T88"/>
  <c r="T87"/>
  <c r="T118"/>
  <c r="T113"/>
  <c r="T76"/>
  <c r="T71"/>
  <c r="T106"/>
  <c r="T44"/>
  <c r="T20"/>
  <c r="T8"/>
  <c r="T12"/>
  <c r="T16"/>
  <c r="T28"/>
  <c r="T25"/>
  <c r="T22"/>
  <c r="T30"/>
  <c r="S19" i="1"/>
  <c r="S21"/>
  <c r="S30"/>
  <c r="S44"/>
  <c r="S12"/>
  <c r="S17"/>
  <c r="S10"/>
  <c r="S14"/>
  <c r="S52"/>
  <c r="S31"/>
  <c r="S41"/>
  <c r="S47"/>
  <c r="S48"/>
  <c r="S62"/>
  <c r="S26"/>
  <c r="S25"/>
  <c r="S29"/>
  <c r="S23"/>
  <c r="S8"/>
  <c r="S27"/>
  <c r="S34"/>
  <c r="T115" i="2"/>
  <c r="T85"/>
  <c r="T126"/>
  <c r="T124"/>
  <c r="T112"/>
  <c r="T131"/>
  <c r="T39"/>
  <c r="T130"/>
  <c r="T148"/>
  <c r="T47"/>
  <c r="S9" i="1"/>
  <c r="S60"/>
  <c r="S59"/>
  <c r="S32"/>
  <c r="S45"/>
  <c r="T42" i="2"/>
  <c r="T57"/>
  <c r="T14"/>
  <c r="T86"/>
  <c r="T101"/>
  <c r="T58"/>
  <c r="T142"/>
  <c r="T61"/>
  <c r="T122"/>
  <c r="T129"/>
  <c r="T40"/>
  <c r="T147"/>
  <c r="T27"/>
  <c r="T29"/>
  <c r="T78"/>
  <c r="T117"/>
  <c r="T123"/>
  <c r="T149"/>
  <c r="T31"/>
  <c r="T144"/>
  <c r="S39" i="1"/>
  <c r="S22"/>
  <c r="T103" i="2"/>
  <c r="T73"/>
  <c r="T108"/>
  <c r="T77"/>
  <c r="T6"/>
  <c r="T19"/>
  <c r="T64"/>
  <c r="T32"/>
  <c r="T7"/>
  <c r="T24"/>
  <c r="T46"/>
  <c r="T114"/>
  <c r="T110"/>
  <c r="T21"/>
  <c r="T121"/>
  <c r="T45"/>
  <c r="T13"/>
  <c r="T17"/>
  <c r="T56"/>
  <c r="T23"/>
  <c r="T59"/>
  <c r="T136"/>
  <c r="T135"/>
  <c r="T10"/>
  <c r="T137"/>
  <c r="T138"/>
  <c r="T33"/>
  <c r="T92"/>
  <c r="T11"/>
  <c r="T9"/>
  <c r="T15"/>
  <c r="T139"/>
  <c r="T35"/>
  <c r="T141"/>
  <c r="T18"/>
  <c r="T143"/>
  <c r="T41"/>
  <c r="T100"/>
  <c r="T62"/>
  <c r="T146"/>
  <c r="T43"/>
  <c r="T99"/>
  <c r="T34"/>
  <c r="T91"/>
  <c r="T38"/>
  <c r="T60"/>
  <c r="T116"/>
  <c r="T65"/>
  <c r="T26"/>
  <c r="T151"/>
  <c r="T152"/>
  <c r="T79"/>
  <c r="T80"/>
  <c r="T66"/>
  <c r="T145"/>
  <c r="T49"/>
  <c r="T102"/>
  <c r="T153"/>
  <c r="T111"/>
  <c r="T154"/>
  <c r="T104"/>
  <c r="T140"/>
  <c r="T67"/>
  <c r="T48"/>
  <c r="T75"/>
  <c r="T125"/>
  <c r="T93"/>
  <c r="T155"/>
  <c r="T68"/>
  <c r="T156"/>
  <c r="T157"/>
  <c r="T150"/>
  <c r="T69"/>
  <c r="T70"/>
  <c r="T81"/>
  <c r="T82"/>
  <c r="T94"/>
  <c r="T95"/>
  <c r="T96"/>
  <c r="T97"/>
  <c r="T105"/>
  <c r="T63"/>
  <c r="T107"/>
  <c r="T158"/>
  <c r="T159"/>
  <c r="S38" i="1"/>
  <c r="S43"/>
  <c r="S64"/>
  <c r="S57"/>
  <c r="S7"/>
  <c r="S55"/>
  <c r="S37"/>
  <c r="S35"/>
  <c r="S20"/>
  <c r="S46"/>
  <c r="S18"/>
  <c r="S54"/>
  <c r="S56"/>
  <c r="S53"/>
  <c r="S63"/>
  <c r="S33"/>
  <c r="S50"/>
  <c r="S16"/>
  <c r="S13"/>
  <c r="S49"/>
  <c r="S6"/>
  <c r="S15"/>
  <c r="S40"/>
  <c r="S24"/>
  <c r="S11"/>
</calcChain>
</file>

<file path=xl/sharedStrings.xml><?xml version="1.0" encoding="utf-8"?>
<sst xmlns="http://schemas.openxmlformats.org/spreadsheetml/2006/main" count="548" uniqueCount="360">
  <si>
    <t>CANASTRA</t>
  </si>
  <si>
    <t>SINUCA</t>
  </si>
  <si>
    <t>GENERAL</t>
  </si>
  <si>
    <t>PONTINHO</t>
  </si>
  <si>
    <t>ESCOVA</t>
  </si>
  <si>
    <t>BOCHA</t>
  </si>
  <si>
    <t>POKER</t>
  </si>
  <si>
    <t>PONTUAÇÃO</t>
  </si>
  <si>
    <t>CLASSIFICAÇÃO</t>
  </si>
  <si>
    <t>FEMININO</t>
  </si>
  <si>
    <t>MASCULINO</t>
  </si>
  <si>
    <t>CANASTRA II</t>
  </si>
  <si>
    <t>PIF-PAF I</t>
  </si>
  <si>
    <t>BISCA DUPLAS</t>
  </si>
  <si>
    <t>PING-PONG</t>
  </si>
  <si>
    <t>PIF - PAF II</t>
  </si>
  <si>
    <t>PONTINHO II</t>
  </si>
  <si>
    <t>VOLEI DE ARIEA</t>
  </si>
  <si>
    <t>MATRICULA</t>
  </si>
  <si>
    <t>Paulo Renato Zanotto</t>
  </si>
  <si>
    <t>Guilherme Toazza</t>
  </si>
  <si>
    <t>Daniel Antonio Attolini</t>
  </si>
  <si>
    <t>Leonir Antonio Sernajotto</t>
  </si>
  <si>
    <t>Selmar Favero</t>
  </si>
  <si>
    <t>Jose Valdir Camargo</t>
  </si>
  <si>
    <t>Alencar Luiz Muhl</t>
  </si>
  <si>
    <t>Luis Carlos da Rocha Gomes</t>
  </si>
  <si>
    <t>Altair Paulo Nespolo Bento</t>
  </si>
  <si>
    <t>Eliena Maria Orso de Souza</t>
  </si>
  <si>
    <t>Lenir Lopes</t>
  </si>
  <si>
    <t>1º</t>
  </si>
  <si>
    <t>2º</t>
  </si>
  <si>
    <t>3º</t>
  </si>
  <si>
    <t>4º</t>
  </si>
  <si>
    <t>5º</t>
  </si>
  <si>
    <t>6º</t>
  </si>
  <si>
    <t>7º</t>
  </si>
  <si>
    <t>8º</t>
  </si>
  <si>
    <t>9º</t>
  </si>
  <si>
    <t>Mauro Albano Scheleski</t>
  </si>
  <si>
    <t>Dieisson Pereira</t>
  </si>
  <si>
    <t>Renato Orlando Tiecher</t>
  </si>
  <si>
    <t>Alvaro Manoel Jerez Jorge</t>
  </si>
  <si>
    <t>Valdecir Damo Colussi</t>
  </si>
  <si>
    <t>Neimar Antonio Pietroski</t>
  </si>
  <si>
    <t>Luiz Airton de Paula</t>
  </si>
  <si>
    <t>10º</t>
  </si>
  <si>
    <t>11º</t>
  </si>
  <si>
    <t>Fabio Carlos Cardoso</t>
  </si>
  <si>
    <t>Alexandre Lopes de Abreu</t>
  </si>
  <si>
    <t>Alex Schimanoski de Souza</t>
  </si>
  <si>
    <t>FUTEVÔLEI</t>
  </si>
  <si>
    <t>TRÊS SETE</t>
  </si>
  <si>
    <t>Sabrine Fernandes Bringhenti</t>
  </si>
  <si>
    <t>8371-1</t>
  </si>
  <si>
    <t>Marli Terezinha Gonçalves</t>
  </si>
  <si>
    <t>Helena Lazari</t>
  </si>
  <si>
    <t>Geci Taufer</t>
  </si>
  <si>
    <t>12508-1</t>
  </si>
  <si>
    <t>Karita Veridiane Muller</t>
  </si>
  <si>
    <t>Carla Adriana da Silva</t>
  </si>
  <si>
    <t>Eva Faustino Boff</t>
  </si>
  <si>
    <t>Katiele dos Santos Rodrigues</t>
  </si>
  <si>
    <t>9745-1</t>
  </si>
  <si>
    <t>11776-1</t>
  </si>
  <si>
    <t>Milena Aparecida de Souza Brasil</t>
  </si>
  <si>
    <t>11995-1</t>
  </si>
  <si>
    <t>Roselina Biolchi</t>
  </si>
  <si>
    <t>Marcia de Oliveira Fernandes</t>
  </si>
  <si>
    <t>12473-1</t>
  </si>
  <si>
    <t>Ane Luisa Scapini</t>
  </si>
  <si>
    <t>12496-2</t>
  </si>
  <si>
    <t>Glissia Rodrigues</t>
  </si>
  <si>
    <t>Amarildo Livinalli Damo</t>
  </si>
  <si>
    <t>Manoel Adilio Schneider</t>
  </si>
  <si>
    <t>10215-1</t>
  </si>
  <si>
    <t>10872-1</t>
  </si>
  <si>
    <t>Eneias Oliveira</t>
  </si>
  <si>
    <t>Helio Hagen Baratieri</t>
  </si>
  <si>
    <t>Daniel Meira da Silva</t>
  </si>
  <si>
    <t>Andre Bledoa da Silva</t>
  </si>
  <si>
    <t>Cleverson Braga da Silva</t>
  </si>
  <si>
    <t>10336-1</t>
  </si>
  <si>
    <t>10444-4</t>
  </si>
  <si>
    <t>Vilmar Francisco Toazza</t>
  </si>
  <si>
    <t>Leandro Barrilli do Nascimento</t>
  </si>
  <si>
    <t>13107-1</t>
  </si>
  <si>
    <t>Juliano Henrique Lopes de Carvalho</t>
  </si>
  <si>
    <t>Sergio Antonio Zollet</t>
  </si>
  <si>
    <t>Henrique Reichembanch Casagrande</t>
  </si>
  <si>
    <t>Elio Erno Jandt</t>
  </si>
  <si>
    <t>Charles Siqueira Duarte</t>
  </si>
  <si>
    <t>Anderson Biazin Farias</t>
  </si>
  <si>
    <t>Antonio Fernandes da Rosa</t>
  </si>
  <si>
    <t>Kalinca Cecchin Cioatto Danieli</t>
  </si>
  <si>
    <t>Vanessa Cristina Debastiani</t>
  </si>
  <si>
    <t>Caren Jorgens dos Santos</t>
  </si>
  <si>
    <t>Pietra Bringhenti Escobar da Rosa</t>
  </si>
  <si>
    <t>10521-3</t>
  </si>
  <si>
    <t>Glaucia do Nascimento</t>
  </si>
  <si>
    <t>Mirian Pietroski</t>
  </si>
  <si>
    <t>12º</t>
  </si>
  <si>
    <t>13º</t>
  </si>
  <si>
    <t>Eduardo Luis Fumagalli</t>
  </si>
  <si>
    <t>Odilon dos Santos</t>
  </si>
  <si>
    <t>Ederson da Silva Antunes</t>
  </si>
  <si>
    <t>Dionatan Casseres Born</t>
  </si>
  <si>
    <t>Carlos Alberto Dall Agnol</t>
  </si>
  <si>
    <t>Wesley Schimanoski de Souza</t>
  </si>
  <si>
    <t>Amarildo Ramos</t>
  </si>
  <si>
    <t>João Carlos Lorini</t>
  </si>
  <si>
    <t>5623-4</t>
  </si>
  <si>
    <t>Vitor Bernardo Lorini</t>
  </si>
  <si>
    <t>Greico Josiel da Silva Ticiani</t>
  </si>
  <si>
    <t>Jorge Luiz da Rocha Gonçalves</t>
  </si>
  <si>
    <t>Jair Roberto Bodack</t>
  </si>
  <si>
    <t>Valdenir Lorenci Arend</t>
  </si>
  <si>
    <t>Amauri Sanches</t>
  </si>
  <si>
    <t>Alessandro Sanches</t>
  </si>
  <si>
    <t>David Antonio Pietroski Werle</t>
  </si>
  <si>
    <t>Emanuel Luiz Danieli</t>
  </si>
  <si>
    <t>Adriano Paula da Silva</t>
  </si>
  <si>
    <t>Domingos Cairon Bortolon</t>
  </si>
  <si>
    <t>Ricardo Vieira</t>
  </si>
  <si>
    <t>Rudimar Carlos Galena</t>
  </si>
  <si>
    <t>12946-4</t>
  </si>
  <si>
    <t>Jair Ferreira da Silva</t>
  </si>
  <si>
    <t>Ivandro Antonio Trindade</t>
  </si>
  <si>
    <t>Alcides Ferreira</t>
  </si>
  <si>
    <t>Mirian Wildner Ferreira</t>
  </si>
  <si>
    <t>11387-1</t>
  </si>
  <si>
    <t>14º</t>
  </si>
  <si>
    <t>Rodrigo Pacheco Doria</t>
  </si>
  <si>
    <t>Maius Pezzini</t>
  </si>
  <si>
    <t>0962-2</t>
  </si>
  <si>
    <t>Vlademir Antunes</t>
  </si>
  <si>
    <t>4249-10</t>
  </si>
  <si>
    <t>Luis Gustavo de Oliveira Gomes</t>
  </si>
  <si>
    <t>15º</t>
  </si>
  <si>
    <t>16º</t>
  </si>
  <si>
    <t>17º</t>
  </si>
  <si>
    <t>18º</t>
  </si>
  <si>
    <t>19º</t>
  </si>
  <si>
    <t>20º</t>
  </si>
  <si>
    <t>Moises Santo Visentin</t>
  </si>
  <si>
    <t>Taiane Fernandes Bringhenti</t>
  </si>
  <si>
    <t>10667-2</t>
  </si>
  <si>
    <t>Tainara Bringhenti Leithardt</t>
  </si>
  <si>
    <t>Vitoria de Marchi</t>
  </si>
  <si>
    <t>8182-2</t>
  </si>
  <si>
    <t>8182-1</t>
  </si>
  <si>
    <t>Karen de Marchi</t>
  </si>
  <si>
    <t>Tania Clementina Salome Fernandes Bringhenti</t>
  </si>
  <si>
    <t>11776-3</t>
  </si>
  <si>
    <t>Hilda Correa Brasil</t>
  </si>
  <si>
    <t>Rodimar Trentin Saraiva</t>
  </si>
  <si>
    <t>11776-2</t>
  </si>
  <si>
    <t>Mauro Sergio Brasil</t>
  </si>
  <si>
    <t>Thiago Bilhar Robim</t>
  </si>
  <si>
    <t>Pedro Henrique Jorgens Jorge</t>
  </si>
  <si>
    <t>21º</t>
  </si>
  <si>
    <t>22º</t>
  </si>
  <si>
    <t>23º</t>
  </si>
  <si>
    <t>24º</t>
  </si>
  <si>
    <t>Jaison Renan Zanotto</t>
  </si>
  <si>
    <t>Felipe Machado</t>
  </si>
  <si>
    <t>Ruan da Silva Mate</t>
  </si>
  <si>
    <t>Jair Antunes Junior</t>
  </si>
  <si>
    <t>Rafael Lemes da Silva</t>
  </si>
  <si>
    <t>Mauricio Soster Ramos</t>
  </si>
  <si>
    <t>Murilo Sganzerla</t>
  </si>
  <si>
    <t>Joe Cristian Trage</t>
  </si>
  <si>
    <t>Leo Grendene Michelon</t>
  </si>
  <si>
    <t>Andre Luis Correa de Camargo</t>
  </si>
  <si>
    <t>Radua Camargo de Albuquerque</t>
  </si>
  <si>
    <t>Gabriel da Silva de Melo</t>
  </si>
  <si>
    <t>Jorge Ciro Socloski Fraga</t>
  </si>
  <si>
    <t>Diogo dos Passos</t>
  </si>
  <si>
    <t>Bruno Francisco Salini Poli</t>
  </si>
  <si>
    <t>Ricardo Zanchett</t>
  </si>
  <si>
    <t>Augusto Emanoel Debastiani Trindade</t>
  </si>
  <si>
    <t>Kaua da Silva Mate</t>
  </si>
  <si>
    <t>Ana Luisa Silva de Almeida</t>
  </si>
  <si>
    <t>Diana Vitoria Noronha do Amaral</t>
  </si>
  <si>
    <t>Artemio Dorneles Kade</t>
  </si>
  <si>
    <t>João Pedro Becker Cardoso</t>
  </si>
  <si>
    <t>8459-3</t>
  </si>
  <si>
    <t>Renato Orlando Tiecher Filho</t>
  </si>
  <si>
    <t>12511-1</t>
  </si>
  <si>
    <t>Humberto dos Santos</t>
  </si>
  <si>
    <t>Rafael Carlos Moreira</t>
  </si>
  <si>
    <t>Anderson Marcos Tibolla</t>
  </si>
  <si>
    <t>João Fernandes Aguirre Portela</t>
  </si>
  <si>
    <t>9567-1</t>
  </si>
  <si>
    <t>Maria Clebia Gomes Cavalcante</t>
  </si>
  <si>
    <t>Nicolas Cortes Granville</t>
  </si>
  <si>
    <t>Carlos Henrique Nunes do Prado</t>
  </si>
  <si>
    <t>Cristian Daniel Dall Bello Fagundes</t>
  </si>
  <si>
    <t>11986-1</t>
  </si>
  <si>
    <t>Marciano Maronezi</t>
  </si>
  <si>
    <t>Pedro Alecio dos Santos Favero</t>
  </si>
  <si>
    <t>1295-2</t>
  </si>
  <si>
    <t>Rodrigo Simoni</t>
  </si>
  <si>
    <t>1295-4</t>
  </si>
  <si>
    <t>Luisa Simoni</t>
  </si>
  <si>
    <t>5393-1</t>
  </si>
  <si>
    <t>Fabricia Mello</t>
  </si>
  <si>
    <t>9825-1</t>
  </si>
  <si>
    <t>Marinelsa Quevedo Vaz</t>
  </si>
  <si>
    <t>Eleandro Sebben</t>
  </si>
  <si>
    <t>Gilson Luis Cardoso</t>
  </si>
  <si>
    <t>Alcides Verdi</t>
  </si>
  <si>
    <t>Ederson Toledo Machado</t>
  </si>
  <si>
    <t>25º</t>
  </si>
  <si>
    <t>26º</t>
  </si>
  <si>
    <t>Volmir Polo</t>
  </si>
  <si>
    <t>PENALTIS</t>
  </si>
  <si>
    <t>VÔLEI DE AREIA</t>
  </si>
  <si>
    <t>Pablo Rocha Langorte</t>
  </si>
  <si>
    <t>Marcelo Roberto Rodrigues Martins</t>
  </si>
  <si>
    <t>Alexandre Santin</t>
  </si>
  <si>
    <t>Geronimo Micheletto</t>
  </si>
  <si>
    <t>Sidinei Buhler</t>
  </si>
  <si>
    <t>Henrique Galena</t>
  </si>
  <si>
    <t>13350-1</t>
  </si>
  <si>
    <t>Kauan Siqueira Duarte</t>
  </si>
  <si>
    <t>Andre Hoffmann dos Santos</t>
  </si>
  <si>
    <t>Claudio Alex Pereira da Silva</t>
  </si>
  <si>
    <t>Robson Jahn</t>
  </si>
  <si>
    <t>Luana Nuncio da Silva</t>
  </si>
  <si>
    <t>10248-3</t>
  </si>
  <si>
    <t>Barbara Fio Rettore</t>
  </si>
  <si>
    <t>Natalye Trevisan Lorenzi</t>
  </si>
  <si>
    <t>Paola de Paula Rodrigues</t>
  </si>
  <si>
    <t>Dulcineia da Silva Freitas</t>
  </si>
  <si>
    <t>Jaqueline Alves Rolim</t>
  </si>
  <si>
    <t>11104-2</t>
  </si>
  <si>
    <t>Sabrini Hoffmann dos Santos</t>
  </si>
  <si>
    <t>Helena Carboni Pazzetti</t>
  </si>
  <si>
    <t>Bruna de Rezende</t>
  </si>
  <si>
    <t>Jaqueline de Lourdes Terres</t>
  </si>
  <si>
    <t>Taina dos Santos de Carvalho</t>
  </si>
  <si>
    <t>Ana Caroline Dias de Carvalho</t>
  </si>
  <si>
    <t>Dariane Tibola Manfroi</t>
  </si>
  <si>
    <t>Ana Carolina Oliveira</t>
  </si>
  <si>
    <t>4249-6</t>
  </si>
  <si>
    <t>Carolina de Oliveira Fernandes</t>
  </si>
  <si>
    <t>4249-11</t>
  </si>
  <si>
    <t>Luana de Oliveira Gomes</t>
  </si>
  <si>
    <t>Joengrid Angel Camargo</t>
  </si>
  <si>
    <t>11104-1</t>
  </si>
  <si>
    <t>Brenda Rafaela dos Santos Tobias Hoffmann</t>
  </si>
  <si>
    <t>Taisa da Rocha Vieda</t>
  </si>
  <si>
    <t>Halan Bele Pavin</t>
  </si>
  <si>
    <t>Alexandre Jury Lopes</t>
  </si>
  <si>
    <t>Cristian da Silva Meneses</t>
  </si>
  <si>
    <t>10248-1</t>
  </si>
  <si>
    <t>Emanuel Possa Rettore</t>
  </si>
  <si>
    <t>9351-13</t>
  </si>
  <si>
    <t>Juliano Dreher Bauke</t>
  </si>
  <si>
    <t>Edwuin Joan Flores Romero</t>
  </si>
  <si>
    <t>12002-1</t>
  </si>
  <si>
    <t>Jeferson Buenavides Bertoglio</t>
  </si>
  <si>
    <t>Antonio Carlos da Silva Cruz</t>
  </si>
  <si>
    <t>Rafael Teixeira Nunes</t>
  </si>
  <si>
    <t>Alisson Lourencato</t>
  </si>
  <si>
    <t>Fabio Bortolon</t>
  </si>
  <si>
    <t>Bruno Pereira Carneiro</t>
  </si>
  <si>
    <t>Renah de Paula Rodrigues</t>
  </si>
  <si>
    <t>5966-3</t>
  </si>
  <si>
    <t>Henrique dos Santos de Tomas</t>
  </si>
  <si>
    <t>Saimon dos Santos de Oliveira</t>
  </si>
  <si>
    <t>11792-4</t>
  </si>
  <si>
    <t>Carlos Eduardo Dickel de Oliveira</t>
  </si>
  <si>
    <t>Igor Ramires da Roza</t>
  </si>
  <si>
    <t>Tiago Orso</t>
  </si>
  <si>
    <t>12629-3</t>
  </si>
  <si>
    <t>Kaua Maciel Orso</t>
  </si>
  <si>
    <t>12311-1</t>
  </si>
  <si>
    <t>Cristiano Prudência</t>
  </si>
  <si>
    <t>Igor do Amaral Wagner</t>
  </si>
  <si>
    <t>4994-2</t>
  </si>
  <si>
    <t>Darian Tibola Manfroi</t>
  </si>
  <si>
    <t>11254-2</t>
  </si>
  <si>
    <t>Bernardo Joaquim dos Santos Potin</t>
  </si>
  <si>
    <t>3388-1</t>
  </si>
  <si>
    <t>Juarez Teodoro Ferreira</t>
  </si>
  <si>
    <t>Alan Santin Ribeiro</t>
  </si>
  <si>
    <t>Fabricio Soster Ramos</t>
  </si>
  <si>
    <t>Regis Roberto da Rosa</t>
  </si>
  <si>
    <t>10715-2</t>
  </si>
  <si>
    <t>Marlon Ruan Anesi</t>
  </si>
  <si>
    <t>11134-3</t>
  </si>
  <si>
    <t>Dhyuan Braian Apolinário Sodre</t>
  </si>
  <si>
    <t>4522-2</t>
  </si>
  <si>
    <t xml:space="preserve">Guilherme Ruan Vieira </t>
  </si>
  <si>
    <t>4522-4</t>
  </si>
  <si>
    <t>Luis Mateus Vieira</t>
  </si>
  <si>
    <t>8522-2</t>
  </si>
  <si>
    <t>Daymon Zanoto dos Santos</t>
  </si>
  <si>
    <t>Murilo Oliveira</t>
  </si>
  <si>
    <t>11134-2</t>
  </si>
  <si>
    <t>Maicon Dhieron Apolinario Sodre</t>
  </si>
  <si>
    <t>Mateus Henrique Spohr Pabst</t>
  </si>
  <si>
    <t>Ederson dos Santos Pereira</t>
  </si>
  <si>
    <t>12695-2</t>
  </si>
  <si>
    <t>Gustavo dos Santos Pereira</t>
  </si>
  <si>
    <t>Jose Ricardo Attolini</t>
  </si>
  <si>
    <t>13364-1</t>
  </si>
  <si>
    <t>Jheison Albernaz da Silva</t>
  </si>
  <si>
    <t>Cesar de Bairros dos Santos</t>
  </si>
  <si>
    <t>12692-1</t>
  </si>
  <si>
    <t>Vitor Eduardo Lopes de Carvalho</t>
  </si>
  <si>
    <t>Luciano de Queiroz</t>
  </si>
  <si>
    <t>11387-2</t>
  </si>
  <si>
    <t>João Vitor Ferreira</t>
  </si>
  <si>
    <t>Eduardo Lisboa da Silva</t>
  </si>
  <si>
    <t>12208-1</t>
  </si>
  <si>
    <t>Juan Costa Rodrigues</t>
  </si>
  <si>
    <t>João Gabriel dos Santos</t>
  </si>
  <si>
    <t>Guilherme da Silva</t>
  </si>
  <si>
    <t>27º</t>
  </si>
  <si>
    <t>28º</t>
  </si>
  <si>
    <t>29º</t>
  </si>
  <si>
    <t>30º</t>
  </si>
  <si>
    <t>31º</t>
  </si>
  <si>
    <t>32º</t>
  </si>
  <si>
    <t>33º</t>
  </si>
  <si>
    <t>34º</t>
  </si>
  <si>
    <t>35º</t>
  </si>
  <si>
    <t>36º</t>
  </si>
  <si>
    <t>37º</t>
  </si>
  <si>
    <t>38º</t>
  </si>
  <si>
    <t>39º</t>
  </si>
  <si>
    <t>40º</t>
  </si>
  <si>
    <t>41º</t>
  </si>
  <si>
    <t>42º</t>
  </si>
  <si>
    <t>43º</t>
  </si>
  <si>
    <t>44º</t>
  </si>
  <si>
    <t>45º</t>
  </si>
  <si>
    <t>46º</t>
  </si>
  <si>
    <t>47º</t>
  </si>
  <si>
    <t>48º</t>
  </si>
  <si>
    <t>49º</t>
  </si>
  <si>
    <t>50º</t>
  </si>
  <si>
    <t>51º</t>
  </si>
  <si>
    <t>52º</t>
  </si>
  <si>
    <t>11914-3</t>
  </si>
  <si>
    <t>Pamela Padilha Cardoso</t>
  </si>
  <si>
    <t>8894-1</t>
  </si>
  <si>
    <t>Susane Carine Peruzzo Barreto</t>
  </si>
  <si>
    <t>Andrea Cristiane Elicker Maronezi</t>
  </si>
  <si>
    <t>10512-4</t>
  </si>
  <si>
    <t>Nycole Silveira Medeiros</t>
  </si>
  <si>
    <t>Patricia Rodrigues</t>
  </si>
  <si>
    <t>Naiara Espindola</t>
  </si>
  <si>
    <t>12138-2</t>
  </si>
  <si>
    <t>Claudia Langaro Goulart</t>
  </si>
  <si>
    <t>Luciane Silva Liebernecht</t>
  </si>
  <si>
    <t>Andressa Regina de Bastiani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</si>
</sst>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0" fillId="0" borderId="8" xfId="0" applyBorder="1"/>
    <xf numFmtId="0" fontId="1" fillId="0" borderId="5" xfId="0" quotePrefix="1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0" fillId="0" borderId="0" xfId="0" applyBorder="1"/>
    <xf numFmtId="0" fontId="1" fillId="0" borderId="13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textRotation="255" wrapText="1"/>
    </xf>
    <xf numFmtId="0" fontId="2" fillId="0" borderId="10" xfId="0" applyFont="1" applyBorder="1" applyAlignment="1">
      <alignment horizontal="center" vertical="top" textRotation="255" wrapText="1"/>
    </xf>
    <xf numFmtId="0" fontId="2" fillId="0" borderId="4" xfId="0" applyFont="1" applyBorder="1" applyAlignment="1">
      <alignment horizontal="center" vertical="top" textRotation="255" wrapText="1"/>
    </xf>
    <xf numFmtId="0" fontId="1" fillId="0" borderId="9" xfId="0" applyFont="1" applyBorder="1" applyAlignment="1">
      <alignment horizontal="center" vertical="top" textRotation="90" wrapText="1"/>
    </xf>
    <xf numFmtId="0" fontId="1" fillId="0" borderId="10" xfId="0" applyFont="1" applyBorder="1" applyAlignment="1">
      <alignment horizontal="center" vertical="top" textRotation="90" wrapText="1"/>
    </xf>
    <xf numFmtId="0" fontId="1" fillId="0" borderId="4" xfId="0" applyFont="1" applyBorder="1" applyAlignment="1">
      <alignment horizontal="center" vertical="top" textRotation="90" wrapText="1"/>
    </xf>
    <xf numFmtId="16" fontId="2" fillId="0" borderId="9" xfId="0" applyNumberFormat="1" applyFont="1" applyBorder="1" applyAlignment="1">
      <alignment horizontal="center" vertical="top" textRotation="255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67"/>
  <sheetViews>
    <sheetView tabSelected="1" workbookViewId="0">
      <selection activeCell="W64" sqref="W64"/>
    </sheetView>
  </sheetViews>
  <sheetFormatPr defaultRowHeight="15"/>
  <cols>
    <col min="2" max="2" width="49.140625" customWidth="1"/>
    <col min="3" max="12" width="5.140625" customWidth="1"/>
    <col min="13" max="13" width="5.28515625" customWidth="1"/>
    <col min="14" max="18" width="5.140625" customWidth="1"/>
    <col min="19" max="19" width="6.5703125" customWidth="1"/>
    <col min="20" max="20" width="6.7109375" customWidth="1"/>
  </cols>
  <sheetData>
    <row r="1" spans="1:24" ht="15" customHeight="1">
      <c r="A1" s="19" t="s">
        <v>18</v>
      </c>
      <c r="B1" s="1"/>
      <c r="C1" s="19" t="s">
        <v>0</v>
      </c>
      <c r="D1" s="19" t="s">
        <v>1</v>
      </c>
      <c r="E1" s="19" t="s">
        <v>12</v>
      </c>
      <c r="F1" s="19" t="s">
        <v>2</v>
      </c>
      <c r="G1" s="19" t="s">
        <v>3</v>
      </c>
      <c r="H1" s="19" t="s">
        <v>13</v>
      </c>
      <c r="I1" s="19" t="s">
        <v>14</v>
      </c>
      <c r="J1" s="19" t="s">
        <v>5</v>
      </c>
      <c r="K1" s="19" t="s">
        <v>4</v>
      </c>
      <c r="L1" s="19" t="s">
        <v>15</v>
      </c>
      <c r="M1" s="19" t="s">
        <v>6</v>
      </c>
      <c r="N1" s="19" t="s">
        <v>11</v>
      </c>
      <c r="O1" s="19" t="s">
        <v>16</v>
      </c>
      <c r="P1" s="19" t="s">
        <v>52</v>
      </c>
      <c r="Q1" s="19" t="s">
        <v>17</v>
      </c>
      <c r="R1" s="19" t="s">
        <v>216</v>
      </c>
      <c r="S1" s="19" t="s">
        <v>7</v>
      </c>
      <c r="T1" s="19" t="s">
        <v>8</v>
      </c>
    </row>
    <row r="2" spans="1:24">
      <c r="A2" s="20"/>
      <c r="B2" s="2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spans="1:24">
      <c r="A3" s="20"/>
      <c r="B3" s="2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</row>
    <row r="4" spans="1:24">
      <c r="A4" s="20"/>
      <c r="B4" s="2" t="s">
        <v>9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4" ht="57.75" customHeight="1" thickBot="1">
      <c r="A5" s="21"/>
      <c r="B5" s="3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</row>
    <row r="6" spans="1:24" ht="14.25" customHeight="1" thickBot="1">
      <c r="A6" s="5">
        <v>10521</v>
      </c>
      <c r="B6" s="4" t="s">
        <v>53</v>
      </c>
      <c r="C6" s="5">
        <v>400</v>
      </c>
      <c r="D6" s="5">
        <v>300</v>
      </c>
      <c r="E6" s="5">
        <v>300</v>
      </c>
      <c r="F6" s="5">
        <v>300</v>
      </c>
      <c r="G6" s="5">
        <v>220</v>
      </c>
      <c r="H6" s="5">
        <v>400</v>
      </c>
      <c r="I6" s="5">
        <v>200</v>
      </c>
      <c r="J6" s="5">
        <v>400</v>
      </c>
      <c r="K6" s="5">
        <v>400</v>
      </c>
      <c r="L6" s="5"/>
      <c r="M6" s="5">
        <v>240</v>
      </c>
      <c r="N6" s="5">
        <v>400</v>
      </c>
      <c r="O6" s="5">
        <v>300</v>
      </c>
      <c r="P6" s="5">
        <v>300</v>
      </c>
      <c r="Q6" s="5"/>
      <c r="R6" s="5"/>
      <c r="S6" s="5">
        <f>SUM(C6:R6)</f>
        <v>4160</v>
      </c>
      <c r="T6" s="5" t="s">
        <v>30</v>
      </c>
    </row>
    <row r="7" spans="1:24" ht="14.25" customHeight="1" thickBot="1">
      <c r="A7" s="5" t="s">
        <v>146</v>
      </c>
      <c r="B7" s="4" t="s">
        <v>147</v>
      </c>
      <c r="C7" s="5"/>
      <c r="D7" s="5"/>
      <c r="E7" s="5"/>
      <c r="F7" s="5">
        <v>260</v>
      </c>
      <c r="G7" s="5"/>
      <c r="H7" s="5">
        <v>400</v>
      </c>
      <c r="I7" s="5">
        <v>400</v>
      </c>
      <c r="J7" s="5">
        <v>260</v>
      </c>
      <c r="K7" s="5">
        <v>400</v>
      </c>
      <c r="L7" s="5">
        <v>400</v>
      </c>
      <c r="M7" s="5">
        <v>260</v>
      </c>
      <c r="N7" s="5">
        <v>300</v>
      </c>
      <c r="O7" s="5">
        <v>260</v>
      </c>
      <c r="P7" s="5">
        <v>400</v>
      </c>
      <c r="Q7" s="5">
        <v>160</v>
      </c>
      <c r="R7" s="5"/>
      <c r="S7" s="5">
        <f>SUM(C7:R7)</f>
        <v>3500</v>
      </c>
      <c r="T7" s="5" t="s">
        <v>31</v>
      </c>
    </row>
    <row r="8" spans="1:24" ht="14.25" customHeight="1" thickBot="1">
      <c r="A8" s="5">
        <v>10667</v>
      </c>
      <c r="B8" s="4" t="s">
        <v>145</v>
      </c>
      <c r="C8" s="5"/>
      <c r="D8" s="5"/>
      <c r="E8" s="5"/>
      <c r="F8" s="5">
        <v>140</v>
      </c>
      <c r="G8" s="5"/>
      <c r="H8" s="5">
        <v>300</v>
      </c>
      <c r="I8" s="5"/>
      <c r="J8" s="5">
        <v>300</v>
      </c>
      <c r="K8" s="5">
        <v>300</v>
      </c>
      <c r="L8" s="5">
        <v>300</v>
      </c>
      <c r="M8" s="5"/>
      <c r="N8" s="5">
        <v>300</v>
      </c>
      <c r="O8" s="5">
        <v>240</v>
      </c>
      <c r="P8" s="5">
        <v>400</v>
      </c>
      <c r="Q8" s="5"/>
      <c r="R8" s="5"/>
      <c r="S8" s="5">
        <f>SUM(C8:R8)</f>
        <v>2280</v>
      </c>
      <c r="T8" s="5" t="s">
        <v>32</v>
      </c>
    </row>
    <row r="9" spans="1:24" ht="14.25" customHeight="1" thickBot="1">
      <c r="A9" s="5">
        <v>10525</v>
      </c>
      <c r="B9" s="4" t="s">
        <v>152</v>
      </c>
      <c r="C9" s="5"/>
      <c r="D9" s="5"/>
      <c r="E9" s="5"/>
      <c r="F9" s="5">
        <v>160</v>
      </c>
      <c r="G9" s="5"/>
      <c r="H9" s="5"/>
      <c r="I9" s="5"/>
      <c r="J9" s="5">
        <v>240</v>
      </c>
      <c r="K9" s="5">
        <v>300</v>
      </c>
      <c r="L9" s="5">
        <v>240</v>
      </c>
      <c r="M9" s="5">
        <v>300</v>
      </c>
      <c r="N9" s="5">
        <v>300</v>
      </c>
      <c r="O9" s="5"/>
      <c r="P9" s="5"/>
      <c r="Q9" s="10"/>
      <c r="R9" s="5"/>
      <c r="S9" s="5">
        <f>SUM(C9:R9)</f>
        <v>1540</v>
      </c>
      <c r="T9" s="5" t="s">
        <v>33</v>
      </c>
    </row>
    <row r="10" spans="1:24" ht="14.25" customHeight="1" thickBot="1">
      <c r="A10" s="5">
        <v>10266</v>
      </c>
      <c r="B10" s="4" t="s">
        <v>94</v>
      </c>
      <c r="C10" s="5"/>
      <c r="D10" s="5">
        <v>400</v>
      </c>
      <c r="E10" s="5">
        <v>300</v>
      </c>
      <c r="F10" s="5"/>
      <c r="G10" s="5">
        <v>260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>
        <v>100</v>
      </c>
      <c r="S10" s="5">
        <f>SUM(C10:R10)</f>
        <v>1060</v>
      </c>
      <c r="T10" s="5" t="s">
        <v>34</v>
      </c>
    </row>
    <row r="11" spans="1:24" ht="14.25" customHeight="1" thickBot="1">
      <c r="A11" s="5" t="s">
        <v>149</v>
      </c>
      <c r="B11" s="4" t="s">
        <v>148</v>
      </c>
      <c r="C11" s="5"/>
      <c r="D11" s="5"/>
      <c r="E11" s="5"/>
      <c r="F11" s="5">
        <v>200</v>
      </c>
      <c r="G11" s="5">
        <v>300</v>
      </c>
      <c r="H11" s="5">
        <v>260</v>
      </c>
      <c r="I11" s="5"/>
      <c r="J11" s="5"/>
      <c r="K11" s="5">
        <v>260</v>
      </c>
      <c r="L11" s="5"/>
      <c r="M11" s="5"/>
      <c r="N11" s="5"/>
      <c r="O11" s="5"/>
      <c r="P11" s="5"/>
      <c r="Q11" s="5"/>
      <c r="R11" s="5"/>
      <c r="S11" s="5">
        <f>SUM(C11:R11)</f>
        <v>1020</v>
      </c>
      <c r="T11" s="5" t="s">
        <v>35</v>
      </c>
    </row>
    <row r="12" spans="1:24" ht="14.25" customHeight="1" thickBot="1">
      <c r="A12" s="5">
        <v>10336</v>
      </c>
      <c r="B12" s="4" t="s">
        <v>96</v>
      </c>
      <c r="C12" s="5"/>
      <c r="D12" s="5">
        <v>260</v>
      </c>
      <c r="E12" s="5">
        <v>400</v>
      </c>
      <c r="F12" s="5"/>
      <c r="G12" s="5"/>
      <c r="H12" s="5"/>
      <c r="I12" s="5">
        <v>240</v>
      </c>
      <c r="J12" s="5"/>
      <c r="K12" s="10"/>
      <c r="L12" s="5"/>
      <c r="M12" s="5"/>
      <c r="N12" s="5"/>
      <c r="O12" s="5"/>
      <c r="P12" s="5"/>
      <c r="Q12" s="5"/>
      <c r="R12" s="5"/>
      <c r="S12" s="5">
        <f>SUM(C12:R12)</f>
        <v>900</v>
      </c>
      <c r="T12" s="5" t="s">
        <v>36</v>
      </c>
    </row>
    <row r="13" spans="1:24" ht="14.65" customHeight="1" thickBot="1">
      <c r="A13" s="5">
        <v>13265</v>
      </c>
      <c r="B13" s="4" t="s">
        <v>56</v>
      </c>
      <c r="C13" s="5">
        <v>260</v>
      </c>
      <c r="D13" s="5"/>
      <c r="E13" s="5"/>
      <c r="F13" s="5">
        <v>400</v>
      </c>
      <c r="G13" s="5"/>
      <c r="H13" s="5"/>
      <c r="I13" s="5"/>
      <c r="J13" s="5"/>
      <c r="K13" s="5"/>
      <c r="L13" s="5"/>
      <c r="M13" s="5"/>
      <c r="N13" s="5">
        <v>240</v>
      </c>
      <c r="O13" s="5"/>
      <c r="P13" s="5"/>
      <c r="Q13" s="5"/>
      <c r="R13" s="5"/>
      <c r="S13" s="5">
        <f>SUM(C13:R13)</f>
        <v>900</v>
      </c>
      <c r="T13" s="5" t="s">
        <v>36</v>
      </c>
    </row>
    <row r="14" spans="1:24" ht="15.75" thickBot="1">
      <c r="A14" s="5" t="s">
        <v>150</v>
      </c>
      <c r="B14" s="4" t="s">
        <v>151</v>
      </c>
      <c r="C14" s="5"/>
      <c r="D14" s="5"/>
      <c r="E14" s="5"/>
      <c r="F14" s="5">
        <v>180</v>
      </c>
      <c r="G14" s="5">
        <v>180</v>
      </c>
      <c r="H14" s="5">
        <v>260</v>
      </c>
      <c r="I14" s="5"/>
      <c r="J14" s="5"/>
      <c r="K14" s="5">
        <v>260</v>
      </c>
      <c r="L14" s="5"/>
      <c r="M14" s="5"/>
      <c r="N14" s="5"/>
      <c r="O14" s="5"/>
      <c r="P14" s="5"/>
      <c r="Q14" s="5"/>
      <c r="R14" s="5"/>
      <c r="S14" s="5">
        <f>SUM(C14:R14)</f>
        <v>880</v>
      </c>
      <c r="T14" s="5" t="s">
        <v>37</v>
      </c>
    </row>
    <row r="15" spans="1:24" ht="15.75" thickBot="1">
      <c r="A15" s="5" t="s">
        <v>54</v>
      </c>
      <c r="B15" s="4" t="s">
        <v>55</v>
      </c>
      <c r="C15" s="5">
        <v>260</v>
      </c>
      <c r="D15" s="5"/>
      <c r="E15" s="5"/>
      <c r="F15" s="5">
        <v>120</v>
      </c>
      <c r="G15" s="5">
        <v>240</v>
      </c>
      <c r="H15" s="5"/>
      <c r="I15" s="5"/>
      <c r="J15" s="5"/>
      <c r="K15" s="5"/>
      <c r="L15" s="5"/>
      <c r="M15" s="5"/>
      <c r="N15" s="5">
        <v>240</v>
      </c>
      <c r="O15" s="5"/>
      <c r="P15" s="5"/>
      <c r="Q15" s="5"/>
      <c r="R15" s="5"/>
      <c r="S15" s="5">
        <f>SUM(C15:R15)</f>
        <v>860</v>
      </c>
      <c r="T15" s="5" t="s">
        <v>38</v>
      </c>
    </row>
    <row r="16" spans="1:24" ht="15.75" thickBot="1">
      <c r="A16" s="5" t="s">
        <v>130</v>
      </c>
      <c r="B16" s="4" t="s">
        <v>129</v>
      </c>
      <c r="C16" s="5"/>
      <c r="D16" s="5"/>
      <c r="E16" s="5">
        <v>260</v>
      </c>
      <c r="F16" s="5"/>
      <c r="G16" s="5"/>
      <c r="H16" s="5"/>
      <c r="I16" s="5"/>
      <c r="J16" s="5"/>
      <c r="K16" s="5"/>
      <c r="L16" s="5">
        <v>260</v>
      </c>
      <c r="M16" s="5"/>
      <c r="N16" s="5"/>
      <c r="O16" s="5"/>
      <c r="P16" s="5"/>
      <c r="Q16" s="5"/>
      <c r="R16" s="5">
        <v>260</v>
      </c>
      <c r="S16" s="5">
        <f>SUM(C16:R16)</f>
        <v>780</v>
      </c>
      <c r="T16" s="5" t="s">
        <v>46</v>
      </c>
      <c r="X16" s="8"/>
    </row>
    <row r="17" spans="1:24" ht="15.75" thickBot="1">
      <c r="A17" s="5">
        <v>11392</v>
      </c>
      <c r="B17" s="4" t="s">
        <v>95</v>
      </c>
      <c r="C17" s="5"/>
      <c r="D17" s="5">
        <v>260</v>
      </c>
      <c r="E17" s="5"/>
      <c r="F17" s="5"/>
      <c r="G17" s="5"/>
      <c r="H17" s="5"/>
      <c r="I17" s="5">
        <v>220</v>
      </c>
      <c r="J17" s="5"/>
      <c r="K17" s="5"/>
      <c r="L17" s="5"/>
      <c r="M17" s="5"/>
      <c r="N17" s="5"/>
      <c r="O17" s="5"/>
      <c r="P17" s="5"/>
      <c r="Q17" s="5">
        <v>100</v>
      </c>
      <c r="R17" s="5">
        <v>160</v>
      </c>
      <c r="S17" s="5">
        <f>SUM(C17:R17)</f>
        <v>740</v>
      </c>
      <c r="T17" s="5" t="s">
        <v>47</v>
      </c>
      <c r="X17" s="12"/>
    </row>
    <row r="18" spans="1:24" ht="15.75" thickBot="1">
      <c r="A18" s="5" t="s">
        <v>66</v>
      </c>
      <c r="B18" s="4" t="s">
        <v>67</v>
      </c>
      <c r="C18" s="5">
        <v>160</v>
      </c>
      <c r="D18" s="5"/>
      <c r="E18" s="5"/>
      <c r="F18" s="5">
        <v>220</v>
      </c>
      <c r="G18" s="5"/>
      <c r="H18" s="5"/>
      <c r="I18" s="5"/>
      <c r="J18" s="5"/>
      <c r="K18" s="5"/>
      <c r="L18" s="5"/>
      <c r="M18" s="5"/>
      <c r="N18" s="5">
        <v>260</v>
      </c>
      <c r="O18" s="5"/>
      <c r="P18" s="5"/>
      <c r="Q18" s="5"/>
      <c r="R18" s="5"/>
      <c r="S18" s="5">
        <f>SUM(C18:R18)</f>
        <v>640</v>
      </c>
      <c r="T18" s="5" t="s">
        <v>101</v>
      </c>
      <c r="X18" s="12"/>
    </row>
    <row r="19" spans="1:24" ht="15.75" thickBot="1">
      <c r="A19" s="5" t="s">
        <v>71</v>
      </c>
      <c r="B19" s="4" t="s">
        <v>72</v>
      </c>
      <c r="C19" s="5">
        <v>100</v>
      </c>
      <c r="D19" s="5">
        <v>240</v>
      </c>
      <c r="E19" s="5"/>
      <c r="F19" s="5">
        <v>240</v>
      </c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>
        <f>SUM(C19:R19)</f>
        <v>580</v>
      </c>
      <c r="T19" s="5" t="s">
        <v>102</v>
      </c>
    </row>
    <row r="20" spans="1:24" ht="15.75" thickBot="1">
      <c r="A20" s="5">
        <v>12150</v>
      </c>
      <c r="B20" s="6" t="s">
        <v>183</v>
      </c>
      <c r="C20" s="7"/>
      <c r="D20" s="7"/>
      <c r="E20" s="7"/>
      <c r="F20" s="7"/>
      <c r="G20" s="7"/>
      <c r="H20" s="7"/>
      <c r="I20" s="7">
        <v>260</v>
      </c>
      <c r="J20" s="7"/>
      <c r="K20" s="7"/>
      <c r="L20" s="7"/>
      <c r="M20" s="7"/>
      <c r="N20" s="7"/>
      <c r="O20" s="7"/>
      <c r="P20" s="7"/>
      <c r="Q20" s="7">
        <v>100</v>
      </c>
      <c r="R20" s="7">
        <v>220</v>
      </c>
      <c r="S20" s="7">
        <f>SUM(C20:R20)</f>
        <v>580</v>
      </c>
      <c r="T20" s="5" t="s">
        <v>102</v>
      </c>
    </row>
    <row r="21" spans="1:24" ht="15.75" thickBot="1">
      <c r="A21" s="5" t="s">
        <v>98</v>
      </c>
      <c r="B21" s="4" t="s">
        <v>97</v>
      </c>
      <c r="C21" s="5"/>
      <c r="D21" s="5">
        <v>240</v>
      </c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>
        <v>300</v>
      </c>
      <c r="Q21" s="5"/>
      <c r="R21" s="5"/>
      <c r="S21" s="5">
        <f>SUM(C21:R21)</f>
        <v>540</v>
      </c>
      <c r="T21" s="5" t="s">
        <v>131</v>
      </c>
    </row>
    <row r="22" spans="1:24" ht="15.75" thickBot="1">
      <c r="A22" s="5" t="s">
        <v>64</v>
      </c>
      <c r="B22" s="4" t="s">
        <v>65</v>
      </c>
      <c r="C22" s="5">
        <v>140</v>
      </c>
      <c r="D22" s="5"/>
      <c r="E22" s="5"/>
      <c r="F22" s="5"/>
      <c r="G22" s="5">
        <v>200</v>
      </c>
      <c r="H22" s="5"/>
      <c r="I22" s="5"/>
      <c r="J22" s="5"/>
      <c r="K22" s="5"/>
      <c r="L22" s="5"/>
      <c r="M22" s="5"/>
      <c r="N22" s="5"/>
      <c r="O22" s="5"/>
      <c r="P22" s="5"/>
      <c r="Q22" s="5">
        <v>120</v>
      </c>
      <c r="R22" s="5"/>
      <c r="S22" s="5">
        <f>SUM(C22:R22)</f>
        <v>460</v>
      </c>
      <c r="T22" s="5" t="s">
        <v>138</v>
      </c>
    </row>
    <row r="23" spans="1:24" ht="15.75" thickBot="1">
      <c r="A23" s="5">
        <v>10047</v>
      </c>
      <c r="B23" s="4" t="s">
        <v>182</v>
      </c>
      <c r="C23" s="5"/>
      <c r="D23" s="5"/>
      <c r="E23" s="5"/>
      <c r="F23" s="5"/>
      <c r="G23" s="5"/>
      <c r="H23" s="5"/>
      <c r="I23" s="5">
        <v>300</v>
      </c>
      <c r="J23" s="5"/>
      <c r="K23" s="5"/>
      <c r="L23" s="5"/>
      <c r="M23" s="5"/>
      <c r="N23" s="5"/>
      <c r="O23" s="5"/>
      <c r="P23" s="5"/>
      <c r="Q23" s="5">
        <v>120</v>
      </c>
      <c r="R23" s="5"/>
      <c r="S23" s="5">
        <f>SUM(C23:R23)</f>
        <v>420</v>
      </c>
      <c r="T23" s="5" t="s">
        <v>139</v>
      </c>
    </row>
    <row r="24" spans="1:24" ht="15.75" thickBot="1">
      <c r="A24" s="5" t="s">
        <v>153</v>
      </c>
      <c r="B24" s="4" t="s">
        <v>154</v>
      </c>
      <c r="C24" s="5"/>
      <c r="D24" s="5"/>
      <c r="E24" s="5"/>
      <c r="F24" s="5"/>
      <c r="G24" s="5">
        <v>400</v>
      </c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>
        <f>SUM(C24:R24)</f>
        <v>400</v>
      </c>
      <c r="T24" s="5" t="s">
        <v>140</v>
      </c>
    </row>
    <row r="25" spans="1:24" ht="15.75" thickBot="1">
      <c r="A25" s="5" t="s">
        <v>203</v>
      </c>
      <c r="B25" s="4" t="s">
        <v>204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>
        <v>400</v>
      </c>
      <c r="N25" s="5"/>
      <c r="O25" s="5"/>
      <c r="P25" s="5"/>
      <c r="Q25" s="5"/>
      <c r="R25" s="5"/>
      <c r="S25" s="5">
        <f>SUM(C25:R25)</f>
        <v>400</v>
      </c>
      <c r="T25" s="5" t="s">
        <v>140</v>
      </c>
    </row>
    <row r="26" spans="1:24" ht="15.75" thickBot="1">
      <c r="A26" s="5" t="s">
        <v>205</v>
      </c>
      <c r="B26" s="4" t="s">
        <v>206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>
        <v>400</v>
      </c>
      <c r="P26" s="5"/>
      <c r="Q26" s="5"/>
      <c r="R26" s="5"/>
      <c r="S26" s="5">
        <f>SUM(C26:R26)</f>
        <v>400</v>
      </c>
      <c r="T26" s="5" t="s">
        <v>140</v>
      </c>
    </row>
    <row r="27" spans="1:24" ht="15.75" thickBot="1">
      <c r="A27" s="5">
        <v>10248</v>
      </c>
      <c r="B27" s="4" t="s">
        <v>229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>
        <v>400</v>
      </c>
      <c r="R27" s="5"/>
      <c r="S27" s="5">
        <f>SUM(C27:R27)</f>
        <v>400</v>
      </c>
      <c r="T27" s="5" t="s">
        <v>140</v>
      </c>
    </row>
    <row r="28" spans="1:24" ht="15.75" thickBot="1">
      <c r="A28" s="5" t="s">
        <v>347</v>
      </c>
      <c r="B28" s="4" t="s">
        <v>348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>
        <v>400</v>
      </c>
      <c r="S28" s="5">
        <f>SUM(C28:R28)</f>
        <v>400</v>
      </c>
      <c r="T28" s="5" t="s">
        <v>140</v>
      </c>
    </row>
    <row r="29" spans="1:24" ht="15.75" thickBot="1">
      <c r="A29" s="5" t="s">
        <v>230</v>
      </c>
      <c r="B29" s="4" t="s">
        <v>231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>
        <v>400</v>
      </c>
      <c r="R29" s="5"/>
      <c r="S29" s="5">
        <f>SUM(C29:R29)</f>
        <v>400</v>
      </c>
      <c r="T29" s="5" t="s">
        <v>140</v>
      </c>
    </row>
    <row r="30" spans="1:24" ht="15.75" thickBot="1">
      <c r="A30" s="5">
        <v>10536</v>
      </c>
      <c r="B30" s="4" t="s">
        <v>99</v>
      </c>
      <c r="C30" s="5"/>
      <c r="D30" s="5">
        <v>220</v>
      </c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>
        <v>180</v>
      </c>
      <c r="S30" s="5">
        <f>SUM(C30:R30)</f>
        <v>400</v>
      </c>
      <c r="T30" s="5" t="s">
        <v>141</v>
      </c>
    </row>
    <row r="31" spans="1:24" ht="15.75" thickBot="1">
      <c r="A31" s="5" t="s">
        <v>236</v>
      </c>
      <c r="B31" s="4" t="s">
        <v>237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>
        <v>240</v>
      </c>
      <c r="R31" s="5">
        <v>100</v>
      </c>
      <c r="S31" s="5">
        <f>SUM(O31:R31)</f>
        <v>340</v>
      </c>
      <c r="T31" s="5" t="s">
        <v>142</v>
      </c>
    </row>
    <row r="32" spans="1:24" ht="15.75" thickBot="1">
      <c r="A32" s="5">
        <v>11792</v>
      </c>
      <c r="B32" s="4" t="s">
        <v>242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>
        <v>200</v>
      </c>
      <c r="R32" s="5">
        <v>120</v>
      </c>
      <c r="S32" s="5">
        <f>SUM(C32:R32)</f>
        <v>320</v>
      </c>
      <c r="T32" s="5" t="s">
        <v>143</v>
      </c>
    </row>
    <row r="33" spans="1:20" ht="15.75" thickBot="1">
      <c r="A33" s="5">
        <v>6509</v>
      </c>
      <c r="B33" s="4" t="s">
        <v>28</v>
      </c>
      <c r="C33" s="5">
        <v>300</v>
      </c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>
        <f>SUM(C33:R33)</f>
        <v>300</v>
      </c>
      <c r="T33" s="5" t="s">
        <v>160</v>
      </c>
    </row>
    <row r="34" spans="1:20" ht="15.75" thickBot="1">
      <c r="A34" s="5">
        <v>13442</v>
      </c>
      <c r="B34" s="4" t="s">
        <v>232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>
        <v>300</v>
      </c>
      <c r="R34" s="5"/>
      <c r="S34" s="5">
        <f>SUM(C34:R34)</f>
        <v>300</v>
      </c>
      <c r="T34" s="5" t="s">
        <v>160</v>
      </c>
    </row>
    <row r="35" spans="1:20" ht="15.75" thickBot="1">
      <c r="A35" s="5">
        <v>12919</v>
      </c>
      <c r="B35" s="4" t="s">
        <v>233</v>
      </c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>
        <v>300</v>
      </c>
      <c r="R35" s="5"/>
      <c r="S35" s="5">
        <f>SUM(C35:R35)</f>
        <v>300</v>
      </c>
      <c r="T35" s="5" t="s">
        <v>160</v>
      </c>
    </row>
    <row r="36" spans="1:20" ht="15.75" thickBot="1">
      <c r="A36" s="5" t="s">
        <v>349</v>
      </c>
      <c r="B36" s="4" t="s">
        <v>350</v>
      </c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>
        <v>300</v>
      </c>
      <c r="S36" s="5">
        <f>SUM(C36:R36)</f>
        <v>300</v>
      </c>
      <c r="T36" s="5" t="s">
        <v>160</v>
      </c>
    </row>
    <row r="37" spans="1:20" ht="15.75" thickBot="1">
      <c r="A37" s="5">
        <v>13107</v>
      </c>
      <c r="B37" s="4" t="s">
        <v>68</v>
      </c>
      <c r="C37" s="5">
        <v>120</v>
      </c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>
        <v>140</v>
      </c>
      <c r="R37" s="5"/>
      <c r="S37" s="5">
        <f>SUM(C37:R37)</f>
        <v>260</v>
      </c>
      <c r="T37" s="5" t="s">
        <v>161</v>
      </c>
    </row>
    <row r="38" spans="1:20" ht="15.75" thickBot="1">
      <c r="A38" s="5">
        <v>9351</v>
      </c>
      <c r="B38" s="4" t="s">
        <v>234</v>
      </c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>
        <v>260</v>
      </c>
      <c r="R38" s="5"/>
      <c r="S38" s="5">
        <f>SUM(C38:R38)</f>
        <v>260</v>
      </c>
      <c r="T38" s="5" t="s">
        <v>161</v>
      </c>
    </row>
    <row r="39" spans="1:20" ht="15.75" thickBot="1">
      <c r="A39" s="5">
        <v>10814</v>
      </c>
      <c r="B39" s="4" t="s">
        <v>235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>
        <v>260</v>
      </c>
      <c r="R39" s="5"/>
      <c r="S39" s="5">
        <f>SUM(C39:R39)</f>
        <v>260</v>
      </c>
      <c r="T39" s="5" t="s">
        <v>161</v>
      </c>
    </row>
    <row r="40" spans="1:20" ht="15.75" thickBot="1">
      <c r="A40" s="5">
        <v>3353</v>
      </c>
      <c r="B40" s="4" t="s">
        <v>57</v>
      </c>
      <c r="C40" s="5">
        <v>240</v>
      </c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>
        <f>SUM(C40:R40)</f>
        <v>240</v>
      </c>
      <c r="T40" s="5" t="s">
        <v>162</v>
      </c>
    </row>
    <row r="41" spans="1:20" ht="15.75" thickBot="1">
      <c r="A41" s="5">
        <v>5101</v>
      </c>
      <c r="B41" s="4" t="s">
        <v>238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>
        <v>240</v>
      </c>
      <c r="R41" s="5"/>
      <c r="S41" s="5">
        <f>SUM(O41:R41)</f>
        <v>240</v>
      </c>
      <c r="T41" s="5" t="s">
        <v>162</v>
      </c>
    </row>
    <row r="42" spans="1:20" ht="15.75" thickBot="1">
      <c r="A42" s="5">
        <v>11968</v>
      </c>
      <c r="B42" s="4" t="s">
        <v>351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>
        <v>240</v>
      </c>
      <c r="S42" s="5">
        <f>SUM(C42:R42)</f>
        <v>240</v>
      </c>
      <c r="T42" s="5" t="s">
        <v>162</v>
      </c>
    </row>
    <row r="43" spans="1:20" ht="15.75" thickBot="1">
      <c r="A43" s="5" t="s">
        <v>58</v>
      </c>
      <c r="B43" s="4" t="s">
        <v>59</v>
      </c>
      <c r="C43" s="5">
        <v>220</v>
      </c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>
        <f>SUM(C43:R43)</f>
        <v>220</v>
      </c>
      <c r="T43" s="5" t="s">
        <v>163</v>
      </c>
    </row>
    <row r="44" spans="1:20" ht="15.75" thickBot="1">
      <c r="A44" s="7">
        <v>9534</v>
      </c>
      <c r="B44" s="4" t="s">
        <v>100</v>
      </c>
      <c r="C44" s="5"/>
      <c r="D44" s="5">
        <v>220</v>
      </c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>
        <f>SUM(C44:R44)</f>
        <v>220</v>
      </c>
      <c r="T44" s="5" t="s">
        <v>163</v>
      </c>
    </row>
    <row r="45" spans="1:20" ht="15.75" thickBot="1">
      <c r="A45" s="5" t="s">
        <v>193</v>
      </c>
      <c r="B45" s="4" t="s">
        <v>194</v>
      </c>
      <c r="C45" s="5"/>
      <c r="D45" s="5"/>
      <c r="E45" s="5"/>
      <c r="F45" s="5"/>
      <c r="G45" s="5"/>
      <c r="H45" s="5"/>
      <c r="I45" s="5"/>
      <c r="J45" s="5"/>
      <c r="K45" s="5"/>
      <c r="L45" s="5">
        <v>220</v>
      </c>
      <c r="M45" s="5"/>
      <c r="N45" s="5"/>
      <c r="O45" s="5"/>
      <c r="P45" s="5"/>
      <c r="Q45" s="10"/>
      <c r="R45" s="5"/>
      <c r="S45" s="5">
        <f>SUM(C45:R45)</f>
        <v>220</v>
      </c>
      <c r="T45" s="5" t="s">
        <v>163</v>
      </c>
    </row>
    <row r="46" spans="1:20" ht="15.75" thickBot="1">
      <c r="A46" s="5" t="s">
        <v>207</v>
      </c>
      <c r="B46" s="4" t="s">
        <v>208</v>
      </c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>
        <v>220</v>
      </c>
      <c r="O46" s="5"/>
      <c r="P46" s="5"/>
      <c r="Q46" s="5"/>
      <c r="R46" s="5"/>
      <c r="S46" s="5">
        <f>SUM(C46:R46)</f>
        <v>220</v>
      </c>
      <c r="T46" s="5" t="s">
        <v>163</v>
      </c>
    </row>
    <row r="47" spans="1:20" ht="15.75" thickBot="1">
      <c r="A47" s="5">
        <v>12311</v>
      </c>
      <c r="B47" s="4" t="s">
        <v>239</v>
      </c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>
        <v>220</v>
      </c>
      <c r="R47" s="5"/>
      <c r="S47" s="5">
        <f>SUM(O47:R47)</f>
        <v>220</v>
      </c>
      <c r="T47" s="5" t="s">
        <v>163</v>
      </c>
    </row>
    <row r="48" spans="1:20" ht="15.75" thickBot="1">
      <c r="A48" s="5">
        <v>13402</v>
      </c>
      <c r="B48" s="4" t="s">
        <v>240</v>
      </c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>
        <v>220</v>
      </c>
      <c r="R48" s="5"/>
      <c r="S48" s="5">
        <f>SUM(O48:R48)</f>
        <v>220</v>
      </c>
      <c r="T48" s="5" t="s">
        <v>163</v>
      </c>
    </row>
    <row r="49" spans="1:20" ht="15.75" thickBot="1">
      <c r="A49" s="5">
        <v>5793</v>
      </c>
      <c r="B49" s="4" t="s">
        <v>29</v>
      </c>
      <c r="C49" s="5">
        <v>200</v>
      </c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>
        <f>SUM(C49:R49)</f>
        <v>200</v>
      </c>
      <c r="T49" s="5" t="s">
        <v>213</v>
      </c>
    </row>
    <row r="50" spans="1:20" ht="15.75" thickBot="1">
      <c r="A50" s="5">
        <v>13354</v>
      </c>
      <c r="B50" s="4" t="s">
        <v>241</v>
      </c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>
        <v>200</v>
      </c>
      <c r="R50" s="5"/>
      <c r="S50" s="5">
        <f>SUM(C50:R50)</f>
        <v>200</v>
      </c>
      <c r="T50" s="5" t="s">
        <v>213</v>
      </c>
    </row>
    <row r="51" spans="1:20" ht="15.75" thickBot="1">
      <c r="A51" s="5" t="s">
        <v>352</v>
      </c>
      <c r="B51" s="4" t="s">
        <v>353</v>
      </c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>
        <v>200</v>
      </c>
      <c r="S51" s="5">
        <f>SUM(C51:R51)</f>
        <v>200</v>
      </c>
      <c r="T51" s="5" t="s">
        <v>213</v>
      </c>
    </row>
    <row r="52" spans="1:20" ht="15.75" thickBot="1">
      <c r="A52" s="5">
        <v>6730</v>
      </c>
      <c r="B52" s="4" t="s">
        <v>60</v>
      </c>
      <c r="C52" s="5">
        <v>180</v>
      </c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>
        <f>SUM(C52:R52)</f>
        <v>180</v>
      </c>
      <c r="T52" s="5" t="s">
        <v>214</v>
      </c>
    </row>
    <row r="53" spans="1:20" ht="15.75" thickBot="1">
      <c r="A53" s="5">
        <v>4851</v>
      </c>
      <c r="B53" s="4" t="s">
        <v>61</v>
      </c>
      <c r="C53" s="5">
        <v>180</v>
      </c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>
        <f>SUM(C53:R53)</f>
        <v>180</v>
      </c>
      <c r="T53" s="5" t="s">
        <v>214</v>
      </c>
    </row>
    <row r="54" spans="1:20" ht="15.75" thickBot="1">
      <c r="A54" s="5">
        <v>4994</v>
      </c>
      <c r="B54" s="4" t="s">
        <v>243</v>
      </c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>
        <v>180</v>
      </c>
      <c r="R54" s="5"/>
      <c r="S54" s="5">
        <f>SUM(C54:R54)</f>
        <v>180</v>
      </c>
      <c r="T54" s="5" t="s">
        <v>214</v>
      </c>
    </row>
    <row r="55" spans="1:20" ht="15.75" thickBot="1">
      <c r="A55" s="5">
        <v>9856</v>
      </c>
      <c r="B55" s="4" t="s">
        <v>244</v>
      </c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>
        <v>180</v>
      </c>
      <c r="R55" s="5"/>
      <c r="S55" s="5">
        <f>SUM(C55:R55)</f>
        <v>180</v>
      </c>
      <c r="T55" s="5" t="s">
        <v>214</v>
      </c>
    </row>
    <row r="56" spans="1:20" ht="15.75" thickBot="1">
      <c r="A56" s="5" t="s">
        <v>63</v>
      </c>
      <c r="B56" s="4" t="s">
        <v>62</v>
      </c>
      <c r="C56" s="5">
        <v>140</v>
      </c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>
        <f>SUM(C56:R56)</f>
        <v>140</v>
      </c>
      <c r="T56" s="5" t="s">
        <v>321</v>
      </c>
    </row>
    <row r="57" spans="1:20" ht="15.75" thickBot="1">
      <c r="A57" s="5" t="s">
        <v>245</v>
      </c>
      <c r="B57" s="4" t="s">
        <v>246</v>
      </c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>
        <v>140</v>
      </c>
      <c r="R57" s="5"/>
      <c r="S57" s="5">
        <f>SUM(C57:R57)</f>
        <v>140</v>
      </c>
      <c r="T57" s="5" t="s">
        <v>321</v>
      </c>
    </row>
    <row r="58" spans="1:20" ht="15.75" thickBot="1">
      <c r="A58" s="5">
        <v>12301</v>
      </c>
      <c r="B58" s="4" t="s">
        <v>354</v>
      </c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>
        <v>140</v>
      </c>
      <c r="S58" s="5">
        <f>SUM(C58:R58)</f>
        <v>140</v>
      </c>
      <c r="T58" s="5" t="s">
        <v>321</v>
      </c>
    </row>
    <row r="59" spans="1:20" ht="15.75" thickBot="1">
      <c r="A59" s="5" t="s">
        <v>247</v>
      </c>
      <c r="B59" s="4" t="s">
        <v>248</v>
      </c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>
        <v>120</v>
      </c>
      <c r="R59" s="5"/>
      <c r="S59" s="5">
        <f>SUM(C59:R59)</f>
        <v>120</v>
      </c>
      <c r="T59" s="5" t="s">
        <v>322</v>
      </c>
    </row>
    <row r="60" spans="1:20" ht="15.75" thickBot="1">
      <c r="A60" s="5">
        <v>13481</v>
      </c>
      <c r="B60" s="4" t="s">
        <v>249</v>
      </c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>
        <v>120</v>
      </c>
      <c r="R60" s="5"/>
      <c r="S60" s="5">
        <f>SUM(C60:R60)</f>
        <v>120</v>
      </c>
      <c r="T60" s="5" t="s">
        <v>322</v>
      </c>
    </row>
    <row r="61" spans="1:20" ht="15.75" thickBot="1">
      <c r="A61" s="5">
        <v>12322</v>
      </c>
      <c r="B61" s="4" t="s">
        <v>355</v>
      </c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>
        <v>120</v>
      </c>
      <c r="S61" s="5">
        <f>SUM(C61:R61)</f>
        <v>120</v>
      </c>
      <c r="T61" s="5" t="s">
        <v>322</v>
      </c>
    </row>
    <row r="62" spans="1:20" ht="15.75" thickBot="1">
      <c r="A62" s="5" t="s">
        <v>69</v>
      </c>
      <c r="B62" s="4" t="s">
        <v>70</v>
      </c>
      <c r="C62" s="5">
        <v>100</v>
      </c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10"/>
      <c r="P62" s="5"/>
      <c r="Q62" s="5"/>
      <c r="R62" s="5"/>
      <c r="S62" s="5">
        <f>SUM(C62:R62)</f>
        <v>100</v>
      </c>
      <c r="T62" s="5" t="s">
        <v>323</v>
      </c>
    </row>
    <row r="63" spans="1:20" ht="15.75" thickBot="1">
      <c r="A63" s="5" t="s">
        <v>250</v>
      </c>
      <c r="B63" s="4" t="s">
        <v>251</v>
      </c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>
        <v>100</v>
      </c>
      <c r="R63" s="5"/>
      <c r="S63" s="5">
        <f>SUM(C63:R63)</f>
        <v>100</v>
      </c>
      <c r="T63" s="5" t="s">
        <v>323</v>
      </c>
    </row>
    <row r="64" spans="1:20" ht="15.75" thickBot="1">
      <c r="A64" s="5">
        <v>12022</v>
      </c>
      <c r="B64" s="4" t="s">
        <v>252</v>
      </c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>
        <v>100</v>
      </c>
      <c r="R64" s="5"/>
      <c r="S64" s="5">
        <f>SUM(C64:R64)</f>
        <v>100</v>
      </c>
      <c r="T64" s="5" t="s">
        <v>323</v>
      </c>
    </row>
    <row r="65" spans="1:20" ht="15.75" thickBot="1">
      <c r="A65" s="5" t="s">
        <v>356</v>
      </c>
      <c r="B65" s="4" t="s">
        <v>357</v>
      </c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>
        <v>100</v>
      </c>
      <c r="S65" s="5">
        <f>SUM(C65:R65)</f>
        <v>100</v>
      </c>
      <c r="T65" s="5" t="s">
        <v>323</v>
      </c>
    </row>
    <row r="66" spans="1:20" ht="15.75" thickBot="1">
      <c r="A66" s="5">
        <v>11755</v>
      </c>
      <c r="B66" s="4" t="s">
        <v>358</v>
      </c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>
        <v>100</v>
      </c>
      <c r="S66" s="5">
        <f>SUM(C66:R66)</f>
        <v>100</v>
      </c>
      <c r="T66" s="5" t="s">
        <v>323</v>
      </c>
    </row>
    <row r="67" spans="1:20" ht="15.75" thickBot="1">
      <c r="A67" s="5">
        <v>12125</v>
      </c>
      <c r="B67" s="4" t="s">
        <v>359</v>
      </c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>
        <v>100</v>
      </c>
      <c r="S67" s="5">
        <f>SUM(C67:R67)</f>
        <v>100</v>
      </c>
      <c r="T67" s="5" t="s">
        <v>323</v>
      </c>
    </row>
  </sheetData>
  <sheetProtection selectLockedCells="1" selectUnlockedCells="1"/>
  <sortState ref="A6:S67">
    <sortCondition descending="1" ref="S6:S67"/>
  </sortState>
  <mergeCells count="19">
    <mergeCell ref="A1:A5"/>
    <mergeCell ref="O1:O5"/>
    <mergeCell ref="P1:P5"/>
    <mergeCell ref="R1:R5"/>
    <mergeCell ref="I1:I5"/>
    <mergeCell ref="J1:J5"/>
    <mergeCell ref="K1:K5"/>
    <mergeCell ref="L1:L5"/>
    <mergeCell ref="M1:M5"/>
    <mergeCell ref="N1:N5"/>
    <mergeCell ref="C1:C5"/>
    <mergeCell ref="D1:D5"/>
    <mergeCell ref="E1:E5"/>
    <mergeCell ref="F1:F5"/>
    <mergeCell ref="G1:G5"/>
    <mergeCell ref="H1:H5"/>
    <mergeCell ref="Q1:Q5"/>
    <mergeCell ref="T1:T5"/>
    <mergeCell ref="S1:S5"/>
  </mergeCells>
  <pageMargins left="0.51180555555555551" right="0.51180555555555551" top="0.78749999999999998" bottom="0.78749999999999998" header="0.51180555555555551" footer="0.51180555555555551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66"/>
  <sheetViews>
    <sheetView zoomScaleNormal="100" workbookViewId="0">
      <selection activeCell="W141" sqref="W141"/>
    </sheetView>
  </sheetViews>
  <sheetFormatPr defaultRowHeight="15"/>
  <cols>
    <col min="2" max="2" width="40.7109375" customWidth="1"/>
    <col min="3" max="19" width="5.140625" customWidth="1"/>
    <col min="20" max="20" width="6.5703125" customWidth="1"/>
    <col min="21" max="21" width="6.7109375" customWidth="1"/>
  </cols>
  <sheetData>
    <row r="1" spans="1:21" ht="15" customHeight="1">
      <c r="A1" s="19" t="s">
        <v>18</v>
      </c>
      <c r="B1" s="1"/>
      <c r="C1" s="19" t="s">
        <v>0</v>
      </c>
      <c r="D1" s="19" t="s">
        <v>1</v>
      </c>
      <c r="E1" s="19" t="s">
        <v>12</v>
      </c>
      <c r="F1" s="19" t="s">
        <v>2</v>
      </c>
      <c r="G1" s="19" t="s">
        <v>3</v>
      </c>
      <c r="H1" s="19" t="s">
        <v>13</v>
      </c>
      <c r="I1" s="19" t="s">
        <v>14</v>
      </c>
      <c r="J1" s="19" t="s">
        <v>5</v>
      </c>
      <c r="K1" s="19" t="s">
        <v>4</v>
      </c>
      <c r="L1" s="19" t="s">
        <v>15</v>
      </c>
      <c r="M1" s="19" t="s">
        <v>6</v>
      </c>
      <c r="N1" s="19" t="s">
        <v>11</v>
      </c>
      <c r="O1" s="19" t="s">
        <v>16</v>
      </c>
      <c r="P1" s="19" t="s">
        <v>52</v>
      </c>
      <c r="Q1" s="19" t="s">
        <v>216</v>
      </c>
      <c r="R1" s="19" t="s">
        <v>217</v>
      </c>
      <c r="S1" s="25" t="s">
        <v>51</v>
      </c>
      <c r="T1" s="22"/>
      <c r="U1" s="22"/>
    </row>
    <row r="2" spans="1:21">
      <c r="A2" s="20"/>
      <c r="B2" s="2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3"/>
      <c r="U2" s="23"/>
    </row>
    <row r="3" spans="1:21">
      <c r="A3" s="20"/>
      <c r="B3" s="2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3"/>
      <c r="U3" s="23"/>
    </row>
    <row r="4" spans="1:21">
      <c r="A4" s="20"/>
      <c r="B4" s="2" t="s">
        <v>10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3"/>
      <c r="U4" s="23"/>
    </row>
    <row r="5" spans="1:21" ht="66" customHeight="1" thickBot="1">
      <c r="A5" s="21"/>
      <c r="B5" s="3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4"/>
      <c r="U5" s="24"/>
    </row>
    <row r="6" spans="1:21" ht="18" customHeight="1" thickBot="1">
      <c r="A6" s="5">
        <v>11688</v>
      </c>
      <c r="B6" s="4" t="s">
        <v>90</v>
      </c>
      <c r="C6" s="5">
        <v>400</v>
      </c>
      <c r="D6" s="5"/>
      <c r="E6" s="5">
        <v>260</v>
      </c>
      <c r="F6" s="5"/>
      <c r="G6" s="5">
        <v>220</v>
      </c>
      <c r="H6" s="5">
        <v>400</v>
      </c>
      <c r="I6" s="5">
        <v>100</v>
      </c>
      <c r="J6" s="5">
        <v>220</v>
      </c>
      <c r="K6" s="5">
        <v>300</v>
      </c>
      <c r="L6" s="5">
        <v>100</v>
      </c>
      <c r="M6" s="5">
        <v>220</v>
      </c>
      <c r="N6" s="5">
        <v>400</v>
      </c>
      <c r="O6" s="5">
        <v>400</v>
      </c>
      <c r="P6" s="5">
        <v>260</v>
      </c>
      <c r="Q6" s="5">
        <v>100</v>
      </c>
      <c r="R6" s="5">
        <v>100</v>
      </c>
      <c r="S6" s="5">
        <v>100</v>
      </c>
      <c r="T6" s="5">
        <f t="shared" ref="T6:T52" si="0">SUM(C6:S6)</f>
        <v>3580</v>
      </c>
      <c r="U6" s="5" t="s">
        <v>30</v>
      </c>
    </row>
    <row r="7" spans="1:21" ht="18" customHeight="1" thickBot="1">
      <c r="A7" s="5">
        <v>10444</v>
      </c>
      <c r="B7" s="4" t="s">
        <v>20</v>
      </c>
      <c r="C7" s="5">
        <v>220</v>
      </c>
      <c r="D7" s="5">
        <v>100</v>
      </c>
      <c r="E7" s="5">
        <v>140</v>
      </c>
      <c r="F7" s="5">
        <v>400</v>
      </c>
      <c r="G7" s="5">
        <v>100</v>
      </c>
      <c r="H7" s="5">
        <v>240</v>
      </c>
      <c r="I7" s="5">
        <v>100</v>
      </c>
      <c r="J7" s="5">
        <v>200</v>
      </c>
      <c r="K7" s="5">
        <v>220</v>
      </c>
      <c r="L7" s="5">
        <v>160</v>
      </c>
      <c r="M7" s="5">
        <v>100</v>
      </c>
      <c r="N7" s="5">
        <v>240</v>
      </c>
      <c r="O7" s="5">
        <v>220</v>
      </c>
      <c r="P7" s="5">
        <v>300</v>
      </c>
      <c r="Q7" s="5">
        <v>100</v>
      </c>
      <c r="R7" s="5">
        <v>100</v>
      </c>
      <c r="S7" s="5">
        <v>100</v>
      </c>
      <c r="T7" s="5">
        <f t="shared" si="0"/>
        <v>3040</v>
      </c>
      <c r="U7" s="5" t="s">
        <v>31</v>
      </c>
    </row>
    <row r="8" spans="1:21" ht="18" customHeight="1" thickBot="1">
      <c r="A8" s="5">
        <v>9497</v>
      </c>
      <c r="B8" s="4" t="s">
        <v>44</v>
      </c>
      <c r="C8" s="5">
        <v>180</v>
      </c>
      <c r="D8" s="5"/>
      <c r="E8" s="5"/>
      <c r="F8" s="5"/>
      <c r="G8" s="5">
        <v>400</v>
      </c>
      <c r="H8" s="5">
        <v>400</v>
      </c>
      <c r="I8" s="5">
        <v>100</v>
      </c>
      <c r="J8" s="5">
        <v>160</v>
      </c>
      <c r="K8" s="5">
        <v>300</v>
      </c>
      <c r="L8" s="5">
        <v>100</v>
      </c>
      <c r="M8" s="5">
        <v>100</v>
      </c>
      <c r="N8" s="5">
        <v>400</v>
      </c>
      <c r="O8" s="5">
        <v>300</v>
      </c>
      <c r="P8" s="5">
        <v>260</v>
      </c>
      <c r="Q8" s="5">
        <v>100</v>
      </c>
      <c r="R8" s="5">
        <v>100</v>
      </c>
      <c r="S8" s="5">
        <v>100</v>
      </c>
      <c r="T8" s="5">
        <f t="shared" si="0"/>
        <v>3000</v>
      </c>
      <c r="U8" s="5" t="s">
        <v>32</v>
      </c>
    </row>
    <row r="9" spans="1:21" ht="18" customHeight="1" thickBot="1">
      <c r="A9" s="5">
        <v>12692</v>
      </c>
      <c r="B9" s="4" t="s">
        <v>87</v>
      </c>
      <c r="C9" s="5">
        <v>100</v>
      </c>
      <c r="D9" s="5">
        <v>240</v>
      </c>
      <c r="E9" s="5">
        <v>100</v>
      </c>
      <c r="F9" s="5">
        <v>140</v>
      </c>
      <c r="G9" s="5">
        <v>120</v>
      </c>
      <c r="H9" s="5">
        <v>160</v>
      </c>
      <c r="I9" s="5">
        <v>100</v>
      </c>
      <c r="J9" s="5">
        <v>260</v>
      </c>
      <c r="K9" s="5">
        <v>160</v>
      </c>
      <c r="L9" s="5">
        <v>240</v>
      </c>
      <c r="M9" s="5">
        <v>240</v>
      </c>
      <c r="N9" s="5">
        <v>260</v>
      </c>
      <c r="O9" s="5"/>
      <c r="P9" s="5">
        <v>220</v>
      </c>
      <c r="Q9" s="5">
        <v>200</v>
      </c>
      <c r="R9" s="5">
        <v>100</v>
      </c>
      <c r="S9" s="5">
        <v>100</v>
      </c>
      <c r="T9" s="5">
        <f t="shared" si="0"/>
        <v>2740</v>
      </c>
      <c r="U9" s="5" t="s">
        <v>33</v>
      </c>
    </row>
    <row r="10" spans="1:21" ht="18" customHeight="1" thickBot="1">
      <c r="A10" s="5">
        <v>5793</v>
      </c>
      <c r="B10" s="4" t="s">
        <v>24</v>
      </c>
      <c r="C10" s="5">
        <v>120</v>
      </c>
      <c r="D10" s="5">
        <v>100</v>
      </c>
      <c r="E10" s="5">
        <v>100</v>
      </c>
      <c r="F10" s="5">
        <v>240</v>
      </c>
      <c r="G10" s="5">
        <v>300</v>
      </c>
      <c r="H10" s="5">
        <v>300</v>
      </c>
      <c r="I10" s="5">
        <v>100</v>
      </c>
      <c r="J10" s="5">
        <v>100</v>
      </c>
      <c r="K10" s="5">
        <v>260</v>
      </c>
      <c r="L10" s="5">
        <v>200</v>
      </c>
      <c r="M10" s="5">
        <v>140</v>
      </c>
      <c r="N10" s="5">
        <v>160</v>
      </c>
      <c r="O10" s="5">
        <v>100</v>
      </c>
      <c r="P10" s="5">
        <v>240</v>
      </c>
      <c r="Q10" s="5">
        <v>160</v>
      </c>
      <c r="R10" s="5"/>
      <c r="S10" s="5"/>
      <c r="T10" s="5">
        <f t="shared" si="0"/>
        <v>2620</v>
      </c>
      <c r="U10" s="5" t="s">
        <v>34</v>
      </c>
    </row>
    <row r="11" spans="1:21" ht="18" customHeight="1" thickBot="1">
      <c r="A11" s="5" t="s">
        <v>83</v>
      </c>
      <c r="B11" s="4" t="s">
        <v>84</v>
      </c>
      <c r="C11" s="5">
        <v>100</v>
      </c>
      <c r="D11" s="5">
        <v>100</v>
      </c>
      <c r="E11" s="5">
        <v>100</v>
      </c>
      <c r="F11" s="5">
        <v>180</v>
      </c>
      <c r="G11" s="5"/>
      <c r="H11" s="5">
        <v>240</v>
      </c>
      <c r="I11" s="5"/>
      <c r="J11" s="5">
        <v>100</v>
      </c>
      <c r="K11" s="5">
        <v>220</v>
      </c>
      <c r="L11" s="5">
        <v>100</v>
      </c>
      <c r="M11" s="5"/>
      <c r="N11" s="5">
        <v>240</v>
      </c>
      <c r="O11" s="5">
        <v>100</v>
      </c>
      <c r="P11" s="5">
        <v>300</v>
      </c>
      <c r="Q11" s="5"/>
      <c r="R11" s="5"/>
      <c r="S11" s="5"/>
      <c r="T11" s="5">
        <f t="shared" si="0"/>
        <v>1780</v>
      </c>
      <c r="U11" s="5" t="s">
        <v>35</v>
      </c>
    </row>
    <row r="12" spans="1:21" ht="18" customHeight="1" thickBot="1">
      <c r="A12" s="5">
        <v>13350</v>
      </c>
      <c r="B12" s="4" t="s">
        <v>91</v>
      </c>
      <c r="C12" s="5">
        <v>300</v>
      </c>
      <c r="D12" s="5">
        <v>400</v>
      </c>
      <c r="E12" s="5">
        <v>100</v>
      </c>
      <c r="F12" s="5"/>
      <c r="G12" s="5">
        <v>100</v>
      </c>
      <c r="H12" s="5">
        <v>180</v>
      </c>
      <c r="I12" s="5"/>
      <c r="J12" s="5"/>
      <c r="K12" s="5"/>
      <c r="L12" s="5">
        <v>140</v>
      </c>
      <c r="M12" s="5">
        <v>180</v>
      </c>
      <c r="N12" s="5">
        <v>100</v>
      </c>
      <c r="O12" s="5">
        <v>160</v>
      </c>
      <c r="P12" s="5"/>
      <c r="Q12" s="5">
        <v>100</v>
      </c>
      <c r="R12" s="5"/>
      <c r="S12" s="5"/>
      <c r="T12" s="5">
        <f t="shared" si="0"/>
        <v>1760</v>
      </c>
      <c r="U12" s="5" t="s">
        <v>36</v>
      </c>
    </row>
    <row r="13" spans="1:21" ht="18" customHeight="1" thickBot="1">
      <c r="A13" s="5">
        <v>5433</v>
      </c>
      <c r="B13" s="4" t="s">
        <v>21</v>
      </c>
      <c r="C13" s="5">
        <v>200</v>
      </c>
      <c r="D13" s="9">
        <v>100</v>
      </c>
      <c r="E13" s="5">
        <v>240</v>
      </c>
      <c r="F13" s="5"/>
      <c r="G13" s="5">
        <v>100</v>
      </c>
      <c r="H13" s="5">
        <v>220</v>
      </c>
      <c r="I13" s="5"/>
      <c r="J13" s="5">
        <v>140</v>
      </c>
      <c r="K13" s="5"/>
      <c r="L13" s="5">
        <v>300</v>
      </c>
      <c r="M13" s="5">
        <v>100</v>
      </c>
      <c r="N13" s="5">
        <v>200</v>
      </c>
      <c r="O13" s="5">
        <v>100</v>
      </c>
      <c r="P13" s="5"/>
      <c r="Q13" s="5"/>
      <c r="R13" s="5"/>
      <c r="S13" s="5"/>
      <c r="T13" s="5">
        <f t="shared" si="0"/>
        <v>1700</v>
      </c>
      <c r="U13" s="5" t="s">
        <v>37</v>
      </c>
    </row>
    <row r="14" spans="1:21" ht="18" customHeight="1" thickBot="1">
      <c r="A14" s="5">
        <v>12533</v>
      </c>
      <c r="B14" s="4" t="s">
        <v>144</v>
      </c>
      <c r="C14" s="5"/>
      <c r="D14" s="5"/>
      <c r="E14" s="5"/>
      <c r="F14" s="5">
        <v>160</v>
      </c>
      <c r="G14" s="5"/>
      <c r="H14" s="5">
        <v>160</v>
      </c>
      <c r="I14" s="5">
        <v>200</v>
      </c>
      <c r="J14" s="5">
        <v>180</v>
      </c>
      <c r="K14" s="5">
        <v>160</v>
      </c>
      <c r="L14" s="5">
        <v>100</v>
      </c>
      <c r="M14" s="5">
        <v>100</v>
      </c>
      <c r="N14" s="5">
        <v>140</v>
      </c>
      <c r="O14" s="5">
        <v>140</v>
      </c>
      <c r="P14" s="5">
        <v>200</v>
      </c>
      <c r="Q14" s="5"/>
      <c r="R14" s="5"/>
      <c r="S14" s="5">
        <v>100</v>
      </c>
      <c r="T14" s="5">
        <f t="shared" si="0"/>
        <v>1640</v>
      </c>
      <c r="U14" s="5" t="s">
        <v>38</v>
      </c>
    </row>
    <row r="15" spans="1:21" ht="16.5" customHeight="1" thickBot="1">
      <c r="A15" s="5">
        <v>11990</v>
      </c>
      <c r="B15" s="4" t="s">
        <v>106</v>
      </c>
      <c r="C15" s="5"/>
      <c r="D15" s="5">
        <v>200</v>
      </c>
      <c r="E15" s="5"/>
      <c r="F15" s="5"/>
      <c r="G15" s="5"/>
      <c r="H15" s="5"/>
      <c r="I15" s="5">
        <v>100</v>
      </c>
      <c r="J15" s="5">
        <v>240</v>
      </c>
      <c r="K15" s="5"/>
      <c r="L15" s="5">
        <v>240</v>
      </c>
      <c r="M15" s="5">
        <v>100</v>
      </c>
      <c r="N15" s="5"/>
      <c r="O15" s="5"/>
      <c r="P15" s="5"/>
      <c r="Q15" s="5">
        <v>260</v>
      </c>
      <c r="R15" s="5">
        <v>140</v>
      </c>
      <c r="S15" s="5">
        <v>100</v>
      </c>
      <c r="T15" s="5">
        <f t="shared" si="0"/>
        <v>1380</v>
      </c>
      <c r="U15" s="5" t="s">
        <v>46</v>
      </c>
    </row>
    <row r="16" spans="1:21" ht="16.5" customHeight="1" thickBot="1">
      <c r="A16" s="5">
        <v>11184</v>
      </c>
      <c r="B16" s="4" t="s">
        <v>49</v>
      </c>
      <c r="C16" s="5">
        <v>100</v>
      </c>
      <c r="D16" s="5">
        <v>120</v>
      </c>
      <c r="E16" s="5">
        <v>200</v>
      </c>
      <c r="F16" s="5"/>
      <c r="G16" s="5"/>
      <c r="H16" s="5"/>
      <c r="I16" s="5"/>
      <c r="J16" s="5"/>
      <c r="K16" s="5">
        <v>400</v>
      </c>
      <c r="L16" s="5">
        <v>180</v>
      </c>
      <c r="M16" s="5"/>
      <c r="N16" s="5">
        <v>300</v>
      </c>
      <c r="O16" s="5"/>
      <c r="P16" s="5"/>
      <c r="Q16" s="5"/>
      <c r="R16" s="5"/>
      <c r="S16" s="5"/>
      <c r="T16" s="5">
        <f t="shared" si="0"/>
        <v>1300</v>
      </c>
      <c r="U16" s="5" t="s">
        <v>47</v>
      </c>
    </row>
    <row r="17" spans="1:21" ht="16.5" customHeight="1" thickBot="1">
      <c r="A17" s="5" t="s">
        <v>82</v>
      </c>
      <c r="B17" s="4" t="s">
        <v>42</v>
      </c>
      <c r="C17" s="5">
        <v>100</v>
      </c>
      <c r="D17" s="5">
        <v>100</v>
      </c>
      <c r="E17" s="5">
        <v>400</v>
      </c>
      <c r="F17" s="5"/>
      <c r="G17" s="5">
        <v>180</v>
      </c>
      <c r="H17" s="5"/>
      <c r="I17" s="5"/>
      <c r="J17" s="5"/>
      <c r="K17" s="5"/>
      <c r="L17" s="5"/>
      <c r="M17" s="5">
        <v>300</v>
      </c>
      <c r="N17" s="5"/>
      <c r="O17" s="5">
        <v>200</v>
      </c>
      <c r="P17" s="5"/>
      <c r="Q17" s="5"/>
      <c r="R17" s="5"/>
      <c r="S17" s="5"/>
      <c r="T17" s="5">
        <f t="shared" si="0"/>
        <v>1280</v>
      </c>
      <c r="U17" s="5" t="s">
        <v>101</v>
      </c>
    </row>
    <row r="18" spans="1:21" ht="16.5" customHeight="1" thickBot="1">
      <c r="A18" s="5">
        <v>6723</v>
      </c>
      <c r="B18" s="4" t="s">
        <v>116</v>
      </c>
      <c r="C18" s="5"/>
      <c r="D18" s="5">
        <v>100</v>
      </c>
      <c r="E18" s="5">
        <v>240</v>
      </c>
      <c r="F18" s="5">
        <v>260</v>
      </c>
      <c r="G18" s="5">
        <v>100</v>
      </c>
      <c r="H18" s="5">
        <v>260</v>
      </c>
      <c r="I18" s="5">
        <v>100</v>
      </c>
      <c r="J18" s="5"/>
      <c r="K18" s="5"/>
      <c r="L18" s="5"/>
      <c r="M18" s="5"/>
      <c r="N18" s="5"/>
      <c r="O18" s="5"/>
      <c r="P18" s="5"/>
      <c r="Q18" s="5"/>
      <c r="R18" s="5">
        <v>100</v>
      </c>
      <c r="S18" s="5"/>
      <c r="T18" s="5">
        <f t="shared" si="0"/>
        <v>1160</v>
      </c>
      <c r="U18" s="5" t="s">
        <v>102</v>
      </c>
    </row>
    <row r="19" spans="1:21" ht="16.5" customHeight="1" thickBot="1">
      <c r="A19" s="5">
        <v>8604</v>
      </c>
      <c r="B19" s="4" t="s">
        <v>43</v>
      </c>
      <c r="C19" s="5">
        <v>400</v>
      </c>
      <c r="D19" s="5"/>
      <c r="E19" s="5">
        <v>100</v>
      </c>
      <c r="F19" s="5"/>
      <c r="G19" s="5">
        <v>100</v>
      </c>
      <c r="H19" s="5">
        <v>220</v>
      </c>
      <c r="I19" s="5">
        <v>100</v>
      </c>
      <c r="J19" s="5"/>
      <c r="K19" s="5">
        <v>180</v>
      </c>
      <c r="L19" s="5"/>
      <c r="M19" s="5"/>
      <c r="N19" s="5"/>
      <c r="O19" s="5"/>
      <c r="P19" s="5"/>
      <c r="Q19" s="5"/>
      <c r="R19" s="5"/>
      <c r="S19" s="5"/>
      <c r="T19" s="5">
        <f t="shared" si="0"/>
        <v>1100</v>
      </c>
      <c r="U19" s="5" t="s">
        <v>131</v>
      </c>
    </row>
    <row r="20" spans="1:21" ht="15.75" customHeight="1" thickBot="1">
      <c r="A20" s="5" t="s">
        <v>75</v>
      </c>
      <c r="B20" s="4" t="s">
        <v>74</v>
      </c>
      <c r="C20" s="5">
        <v>220</v>
      </c>
      <c r="D20" s="5"/>
      <c r="E20" s="5"/>
      <c r="F20" s="5"/>
      <c r="G20" s="5"/>
      <c r="H20" s="5">
        <v>200</v>
      </c>
      <c r="I20" s="5"/>
      <c r="J20" s="5"/>
      <c r="K20" s="5"/>
      <c r="L20" s="5"/>
      <c r="M20" s="5"/>
      <c r="N20" s="5">
        <v>240</v>
      </c>
      <c r="O20" s="5"/>
      <c r="P20" s="5">
        <v>400</v>
      </c>
      <c r="Q20" s="5"/>
      <c r="R20" s="5"/>
      <c r="S20" s="5"/>
      <c r="T20" s="5">
        <f t="shared" si="0"/>
        <v>1060</v>
      </c>
      <c r="U20" s="5" t="s">
        <v>138</v>
      </c>
    </row>
    <row r="21" spans="1:21" ht="15.75" customHeight="1" thickBot="1">
      <c r="A21" s="5">
        <v>9707</v>
      </c>
      <c r="B21" s="4" t="s">
        <v>45</v>
      </c>
      <c r="C21" s="5">
        <v>100</v>
      </c>
      <c r="D21" s="5"/>
      <c r="E21" s="5"/>
      <c r="F21" s="5"/>
      <c r="G21" s="5"/>
      <c r="H21" s="5">
        <v>200</v>
      </c>
      <c r="I21" s="5"/>
      <c r="J21" s="5">
        <v>100</v>
      </c>
      <c r="K21" s="5"/>
      <c r="L21" s="5"/>
      <c r="M21" s="5"/>
      <c r="N21" s="5"/>
      <c r="O21" s="5">
        <v>120</v>
      </c>
      <c r="P21" s="5">
        <v>400</v>
      </c>
      <c r="Q21" s="5">
        <v>100</v>
      </c>
      <c r="R21" s="5"/>
      <c r="S21" s="5"/>
      <c r="T21" s="5">
        <f t="shared" si="0"/>
        <v>1020</v>
      </c>
      <c r="U21" s="5" t="s">
        <v>139</v>
      </c>
    </row>
    <row r="22" spans="1:21" ht="15.75" customHeight="1" thickBot="1">
      <c r="A22" s="5">
        <v>1325</v>
      </c>
      <c r="B22" s="4" t="s">
        <v>109</v>
      </c>
      <c r="C22" s="5"/>
      <c r="D22" s="5">
        <v>140</v>
      </c>
      <c r="E22" s="5">
        <v>180</v>
      </c>
      <c r="F22" s="5"/>
      <c r="G22" s="5">
        <v>260</v>
      </c>
      <c r="H22" s="5">
        <v>180</v>
      </c>
      <c r="I22" s="5"/>
      <c r="J22" s="5"/>
      <c r="K22" s="5">
        <v>240</v>
      </c>
      <c r="L22" s="5"/>
      <c r="M22" s="5"/>
      <c r="N22" s="5"/>
      <c r="O22" s="5"/>
      <c r="P22" s="5"/>
      <c r="Q22" s="5"/>
      <c r="R22" s="5"/>
      <c r="S22" s="5"/>
      <c r="T22" s="5">
        <f t="shared" si="0"/>
        <v>1000</v>
      </c>
      <c r="U22" s="5" t="s">
        <v>140</v>
      </c>
    </row>
    <row r="23" spans="1:21" ht="15.75" thickBot="1">
      <c r="A23" s="5">
        <v>9831</v>
      </c>
      <c r="B23" s="4" t="s">
        <v>48</v>
      </c>
      <c r="C23" s="5">
        <v>100</v>
      </c>
      <c r="D23" s="5"/>
      <c r="E23" s="5"/>
      <c r="F23" s="5">
        <v>220</v>
      </c>
      <c r="G23" s="5">
        <v>100</v>
      </c>
      <c r="H23" s="5"/>
      <c r="I23" s="5"/>
      <c r="J23" s="5"/>
      <c r="K23" s="5"/>
      <c r="L23" s="5">
        <v>160</v>
      </c>
      <c r="M23" s="5"/>
      <c r="N23" s="5"/>
      <c r="O23" s="5">
        <v>180</v>
      </c>
      <c r="P23" s="5">
        <v>220</v>
      </c>
      <c r="Q23" s="5"/>
      <c r="R23" s="5"/>
      <c r="S23" s="5"/>
      <c r="T23" s="5">
        <f t="shared" si="0"/>
        <v>980</v>
      </c>
      <c r="U23" s="5" t="s">
        <v>141</v>
      </c>
    </row>
    <row r="24" spans="1:21" ht="15.75" thickBot="1">
      <c r="A24" s="5">
        <v>3021</v>
      </c>
      <c r="B24" s="4" t="s">
        <v>19</v>
      </c>
      <c r="C24" s="5">
        <v>200</v>
      </c>
      <c r="D24" s="5"/>
      <c r="E24" s="5">
        <v>100</v>
      </c>
      <c r="F24" s="5"/>
      <c r="G24" s="5">
        <v>100</v>
      </c>
      <c r="H24" s="5">
        <v>140</v>
      </c>
      <c r="I24" s="5"/>
      <c r="J24" s="5"/>
      <c r="K24" s="5">
        <v>240</v>
      </c>
      <c r="L24" s="5"/>
      <c r="M24" s="5">
        <v>160</v>
      </c>
      <c r="N24" s="5"/>
      <c r="O24" s="5"/>
      <c r="P24" s="5"/>
      <c r="Q24" s="5"/>
      <c r="R24" s="5"/>
      <c r="S24" s="5"/>
      <c r="T24" s="5">
        <f t="shared" si="0"/>
        <v>940</v>
      </c>
      <c r="U24" s="5" t="s">
        <v>142</v>
      </c>
    </row>
    <row r="25" spans="1:21" ht="15.75" thickBot="1">
      <c r="A25" s="5">
        <v>9518</v>
      </c>
      <c r="B25" s="4" t="s">
        <v>184</v>
      </c>
      <c r="C25" s="5"/>
      <c r="D25" s="5"/>
      <c r="E25" s="5"/>
      <c r="F25" s="5"/>
      <c r="G25" s="5"/>
      <c r="H25" s="5"/>
      <c r="I25" s="5"/>
      <c r="J25" s="5">
        <v>400</v>
      </c>
      <c r="K25" s="5">
        <v>260</v>
      </c>
      <c r="L25" s="5"/>
      <c r="M25" s="5"/>
      <c r="N25" s="5"/>
      <c r="O25" s="5"/>
      <c r="P25" s="5">
        <v>240</v>
      </c>
      <c r="Q25" s="5"/>
      <c r="R25" s="5"/>
      <c r="S25" s="5"/>
      <c r="T25" s="5">
        <f t="shared" si="0"/>
        <v>900</v>
      </c>
      <c r="U25" s="5" t="s">
        <v>143</v>
      </c>
    </row>
    <row r="26" spans="1:21" ht="15.75" thickBot="1">
      <c r="A26" s="5">
        <v>11442</v>
      </c>
      <c r="B26" s="4" t="s">
        <v>122</v>
      </c>
      <c r="C26" s="5"/>
      <c r="D26" s="5">
        <v>100</v>
      </c>
      <c r="E26" s="5">
        <v>100</v>
      </c>
      <c r="F26" s="5"/>
      <c r="G26" s="5"/>
      <c r="H26" s="5">
        <v>300</v>
      </c>
      <c r="I26" s="5"/>
      <c r="J26" s="5"/>
      <c r="K26" s="5"/>
      <c r="L26" s="5"/>
      <c r="M26" s="5"/>
      <c r="N26" s="5">
        <v>260</v>
      </c>
      <c r="O26" s="5"/>
      <c r="P26" s="5"/>
      <c r="Q26" s="5"/>
      <c r="R26" s="5"/>
      <c r="S26" s="5"/>
      <c r="T26" s="5">
        <f t="shared" si="0"/>
        <v>760</v>
      </c>
      <c r="U26" s="5" t="s">
        <v>160</v>
      </c>
    </row>
    <row r="27" spans="1:21" ht="15.75" thickBot="1">
      <c r="A27" s="5">
        <v>5393</v>
      </c>
      <c r="B27" s="4" t="s">
        <v>123</v>
      </c>
      <c r="C27" s="5"/>
      <c r="D27" s="5">
        <v>100</v>
      </c>
      <c r="E27" s="5"/>
      <c r="F27" s="5"/>
      <c r="G27" s="5">
        <v>100</v>
      </c>
      <c r="H27" s="5"/>
      <c r="I27" s="5"/>
      <c r="J27" s="5"/>
      <c r="K27" s="5"/>
      <c r="L27" s="5">
        <v>260</v>
      </c>
      <c r="M27" s="5"/>
      <c r="N27" s="5"/>
      <c r="O27" s="5">
        <v>260</v>
      </c>
      <c r="P27" s="5"/>
      <c r="Q27" s="5"/>
      <c r="R27" s="5"/>
      <c r="S27" s="5"/>
      <c r="T27" s="5">
        <f t="shared" si="0"/>
        <v>720</v>
      </c>
      <c r="U27" s="5" t="s">
        <v>161</v>
      </c>
    </row>
    <row r="28" spans="1:21" ht="15.75" thickBot="1">
      <c r="A28" s="5">
        <v>13406</v>
      </c>
      <c r="B28" s="4" t="s">
        <v>192</v>
      </c>
      <c r="C28" s="5"/>
      <c r="D28" s="5"/>
      <c r="E28" s="5"/>
      <c r="F28" s="5"/>
      <c r="G28" s="5"/>
      <c r="H28" s="5"/>
      <c r="I28" s="5"/>
      <c r="J28" s="5"/>
      <c r="K28" s="5">
        <v>400</v>
      </c>
      <c r="L28" s="5"/>
      <c r="M28" s="5"/>
      <c r="N28" s="5">
        <v>300</v>
      </c>
      <c r="O28" s="5"/>
      <c r="P28" s="5"/>
      <c r="Q28" s="5"/>
      <c r="R28" s="5"/>
      <c r="S28" s="5"/>
      <c r="T28" s="5">
        <f t="shared" si="0"/>
        <v>700</v>
      </c>
      <c r="U28" s="5" t="s">
        <v>162</v>
      </c>
    </row>
    <row r="29" spans="1:21" ht="15.75" thickBot="1">
      <c r="A29" s="5">
        <v>11757</v>
      </c>
      <c r="B29" s="4" t="s">
        <v>171</v>
      </c>
      <c r="C29" s="5"/>
      <c r="D29" s="5"/>
      <c r="E29" s="5"/>
      <c r="F29" s="5"/>
      <c r="G29" s="5"/>
      <c r="H29" s="5"/>
      <c r="I29" s="5">
        <v>300</v>
      </c>
      <c r="J29" s="5"/>
      <c r="K29" s="5"/>
      <c r="L29" s="5"/>
      <c r="M29" s="5"/>
      <c r="N29" s="5"/>
      <c r="O29" s="5"/>
      <c r="P29" s="5"/>
      <c r="Q29" s="5">
        <v>400</v>
      </c>
      <c r="R29" s="5"/>
      <c r="S29" s="5"/>
      <c r="T29" s="5">
        <f t="shared" si="0"/>
        <v>700</v>
      </c>
      <c r="U29" s="5" t="s">
        <v>162</v>
      </c>
    </row>
    <row r="30" spans="1:21" ht="15.75" thickBot="1">
      <c r="A30" s="5">
        <v>10156</v>
      </c>
      <c r="B30" s="4" t="s">
        <v>169</v>
      </c>
      <c r="C30" s="5"/>
      <c r="D30" s="5"/>
      <c r="E30" s="5"/>
      <c r="F30" s="5"/>
      <c r="G30" s="5"/>
      <c r="H30" s="5">
        <v>180</v>
      </c>
      <c r="I30" s="5">
        <v>240</v>
      </c>
      <c r="J30" s="5"/>
      <c r="K30" s="5"/>
      <c r="L30" s="5"/>
      <c r="M30" s="5">
        <v>260</v>
      </c>
      <c r="N30" s="5"/>
      <c r="O30" s="5"/>
      <c r="P30" s="5"/>
      <c r="Q30" s="5"/>
      <c r="R30" s="5"/>
      <c r="S30" s="5"/>
      <c r="T30" s="5">
        <f t="shared" si="0"/>
        <v>680</v>
      </c>
      <c r="U30" s="5" t="s">
        <v>163</v>
      </c>
    </row>
    <row r="31" spans="1:21" ht="15.75" thickBot="1">
      <c r="A31" s="5">
        <v>11843</v>
      </c>
      <c r="B31" s="4" t="s">
        <v>177</v>
      </c>
      <c r="C31" s="5"/>
      <c r="D31" s="5"/>
      <c r="E31" s="5"/>
      <c r="F31" s="5"/>
      <c r="G31" s="5"/>
      <c r="H31" s="5"/>
      <c r="I31" s="5">
        <v>100</v>
      </c>
      <c r="J31" s="5"/>
      <c r="K31" s="5"/>
      <c r="L31" s="5"/>
      <c r="M31" s="5"/>
      <c r="N31" s="5"/>
      <c r="O31" s="5"/>
      <c r="P31" s="5"/>
      <c r="Q31" s="5">
        <v>240</v>
      </c>
      <c r="R31" s="5">
        <v>240</v>
      </c>
      <c r="S31" s="5">
        <v>100</v>
      </c>
      <c r="T31" s="5">
        <f t="shared" si="0"/>
        <v>680</v>
      </c>
      <c r="U31" s="5" t="s">
        <v>163</v>
      </c>
    </row>
    <row r="32" spans="1:21" ht="15.75" thickBot="1">
      <c r="A32" s="5">
        <v>11590</v>
      </c>
      <c r="B32" s="4" t="s">
        <v>93</v>
      </c>
      <c r="C32" s="5">
        <v>300</v>
      </c>
      <c r="D32" s="5"/>
      <c r="E32" s="5"/>
      <c r="F32" s="5">
        <v>200</v>
      </c>
      <c r="G32" s="5"/>
      <c r="H32" s="5"/>
      <c r="I32" s="5"/>
      <c r="J32" s="5"/>
      <c r="K32" s="5"/>
      <c r="L32" s="5"/>
      <c r="M32" s="5"/>
      <c r="N32" s="5"/>
      <c r="O32" s="5"/>
      <c r="P32" s="5"/>
      <c r="Q32" s="5">
        <v>160</v>
      </c>
      <c r="R32" s="5"/>
      <c r="S32" s="5"/>
      <c r="T32" s="5">
        <f t="shared" si="0"/>
        <v>660</v>
      </c>
      <c r="U32" s="5" t="s">
        <v>213</v>
      </c>
    </row>
    <row r="33" spans="1:21" ht="15.75" thickBot="1">
      <c r="A33" s="5">
        <v>4249</v>
      </c>
      <c r="B33" s="4" t="s">
        <v>26</v>
      </c>
      <c r="C33" s="5">
        <v>100</v>
      </c>
      <c r="D33" s="5">
        <v>260</v>
      </c>
      <c r="E33" s="5">
        <v>100</v>
      </c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>
        <v>100</v>
      </c>
      <c r="S33" s="5">
        <v>100</v>
      </c>
      <c r="T33" s="5">
        <f t="shared" si="0"/>
        <v>660</v>
      </c>
      <c r="U33" s="5" t="s">
        <v>213</v>
      </c>
    </row>
    <row r="34" spans="1:21" ht="15.75" thickBot="1">
      <c r="A34" s="5">
        <v>11995</v>
      </c>
      <c r="B34" s="4" t="s">
        <v>88</v>
      </c>
      <c r="C34" s="11">
        <v>100</v>
      </c>
      <c r="D34" s="5"/>
      <c r="E34" s="5"/>
      <c r="F34" s="5">
        <v>300</v>
      </c>
      <c r="G34" s="5"/>
      <c r="H34" s="5"/>
      <c r="I34" s="5"/>
      <c r="J34" s="5"/>
      <c r="K34" s="5"/>
      <c r="L34" s="5"/>
      <c r="M34" s="5"/>
      <c r="N34" s="5">
        <v>220</v>
      </c>
      <c r="O34" s="5"/>
      <c r="P34" s="5"/>
      <c r="Q34" s="5"/>
      <c r="R34" s="5"/>
      <c r="S34" s="5"/>
      <c r="T34" s="5">
        <f t="shared" si="0"/>
        <v>620</v>
      </c>
      <c r="U34" s="5" t="s">
        <v>214</v>
      </c>
    </row>
    <row r="35" spans="1:21" ht="15.75" thickBot="1">
      <c r="A35" s="5">
        <v>12706</v>
      </c>
      <c r="B35" s="4" t="s">
        <v>103</v>
      </c>
      <c r="C35" s="5"/>
      <c r="D35" s="5">
        <v>300</v>
      </c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>
        <v>300</v>
      </c>
      <c r="T35" s="5">
        <f t="shared" si="0"/>
        <v>600</v>
      </c>
      <c r="U35" s="5" t="s">
        <v>321</v>
      </c>
    </row>
    <row r="36" spans="1:21" ht="15.75" thickBot="1">
      <c r="A36" s="5">
        <v>8376</v>
      </c>
      <c r="B36" s="4" t="s">
        <v>114</v>
      </c>
      <c r="C36" s="5"/>
      <c r="D36" s="5">
        <v>100</v>
      </c>
      <c r="E36" s="5">
        <v>100</v>
      </c>
      <c r="F36" s="5"/>
      <c r="G36" s="5">
        <v>100</v>
      </c>
      <c r="H36" s="5"/>
      <c r="I36" s="5"/>
      <c r="J36" s="5"/>
      <c r="K36" s="5"/>
      <c r="L36" s="5">
        <v>100</v>
      </c>
      <c r="M36" s="5"/>
      <c r="N36" s="5"/>
      <c r="O36" s="5">
        <v>180</v>
      </c>
      <c r="P36" s="5"/>
      <c r="Q36" s="5"/>
      <c r="R36" s="5"/>
      <c r="S36" s="5"/>
      <c r="T36" s="5">
        <f t="shared" si="0"/>
        <v>580</v>
      </c>
      <c r="U36" s="5" t="s">
        <v>322</v>
      </c>
    </row>
    <row r="37" spans="1:21" ht="15.75" thickBot="1">
      <c r="A37" s="5">
        <v>10586</v>
      </c>
      <c r="B37" s="4" t="s">
        <v>170</v>
      </c>
      <c r="C37" s="5"/>
      <c r="D37" s="5"/>
      <c r="E37" s="5"/>
      <c r="F37" s="5"/>
      <c r="G37" s="5"/>
      <c r="H37" s="5"/>
      <c r="I37" s="5">
        <v>400</v>
      </c>
      <c r="J37" s="5"/>
      <c r="K37" s="5"/>
      <c r="L37" s="5"/>
      <c r="M37" s="5"/>
      <c r="N37" s="5"/>
      <c r="O37" s="5"/>
      <c r="P37" s="5"/>
      <c r="Q37" s="5"/>
      <c r="R37" s="5">
        <v>160</v>
      </c>
      <c r="S37" s="5"/>
      <c r="T37" s="5">
        <f t="shared" si="0"/>
        <v>560</v>
      </c>
      <c r="U37" s="5" t="s">
        <v>323</v>
      </c>
    </row>
    <row r="38" spans="1:21" ht="15.75" thickBot="1">
      <c r="A38" s="5">
        <v>11771</v>
      </c>
      <c r="B38" s="4" t="s">
        <v>132</v>
      </c>
      <c r="C38" s="5"/>
      <c r="D38" s="5"/>
      <c r="E38" s="5">
        <v>220</v>
      </c>
      <c r="F38" s="5">
        <v>100</v>
      </c>
      <c r="G38" s="5">
        <v>140</v>
      </c>
      <c r="H38" s="5"/>
      <c r="I38" s="5">
        <v>100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>
        <f t="shared" si="0"/>
        <v>560</v>
      </c>
      <c r="U38" s="5" t="s">
        <v>324</v>
      </c>
    </row>
    <row r="39" spans="1:21" ht="15.75" thickBot="1">
      <c r="A39" s="5">
        <v>10769</v>
      </c>
      <c r="B39" s="4" t="s">
        <v>185</v>
      </c>
      <c r="C39" s="5"/>
      <c r="D39" s="5"/>
      <c r="E39" s="5"/>
      <c r="F39" s="5"/>
      <c r="G39" s="5"/>
      <c r="H39" s="5"/>
      <c r="I39" s="5"/>
      <c r="J39" s="5">
        <v>300</v>
      </c>
      <c r="K39" s="5"/>
      <c r="L39" s="5"/>
      <c r="M39" s="5"/>
      <c r="N39" s="5">
        <v>260</v>
      </c>
      <c r="O39" s="5"/>
      <c r="P39" s="5"/>
      <c r="Q39" s="5"/>
      <c r="R39" s="5"/>
      <c r="S39" s="5"/>
      <c r="T39" s="5">
        <f t="shared" si="0"/>
        <v>560</v>
      </c>
      <c r="U39" s="5" t="s">
        <v>324</v>
      </c>
    </row>
    <row r="40" spans="1:21" ht="15.75" thickBot="1">
      <c r="A40" s="5">
        <v>12004</v>
      </c>
      <c r="B40" s="4" t="s">
        <v>166</v>
      </c>
      <c r="C40" s="5"/>
      <c r="D40" s="5"/>
      <c r="E40" s="5"/>
      <c r="F40" s="5"/>
      <c r="G40" s="5"/>
      <c r="H40" s="5">
        <v>120</v>
      </c>
      <c r="I40" s="5">
        <v>220</v>
      </c>
      <c r="J40" s="5"/>
      <c r="K40" s="5"/>
      <c r="L40" s="5"/>
      <c r="M40" s="5"/>
      <c r="N40" s="5"/>
      <c r="O40" s="5"/>
      <c r="P40" s="5"/>
      <c r="Q40" s="5">
        <v>120</v>
      </c>
      <c r="R40" s="5">
        <v>100</v>
      </c>
      <c r="S40" s="5"/>
      <c r="T40" s="5">
        <f t="shared" si="0"/>
        <v>560</v>
      </c>
      <c r="U40" s="5" t="s">
        <v>324</v>
      </c>
    </row>
    <row r="41" spans="1:21" ht="15.75" thickBot="1">
      <c r="A41" s="5">
        <v>12732</v>
      </c>
      <c r="B41" s="4" t="s">
        <v>119</v>
      </c>
      <c r="C41" s="5"/>
      <c r="D41" s="5">
        <v>100</v>
      </c>
      <c r="E41" s="5"/>
      <c r="F41" s="5"/>
      <c r="G41" s="5"/>
      <c r="H41" s="5"/>
      <c r="I41" s="5">
        <v>100</v>
      </c>
      <c r="J41" s="5"/>
      <c r="K41" s="5"/>
      <c r="L41" s="5"/>
      <c r="M41" s="5"/>
      <c r="N41" s="5"/>
      <c r="O41" s="5"/>
      <c r="P41" s="5"/>
      <c r="Q41" s="5">
        <v>100</v>
      </c>
      <c r="R41" s="5">
        <v>140</v>
      </c>
      <c r="S41" s="5">
        <v>100</v>
      </c>
      <c r="T41" s="5">
        <f t="shared" si="0"/>
        <v>540</v>
      </c>
      <c r="U41" s="5" t="s">
        <v>325</v>
      </c>
    </row>
    <row r="42" spans="1:21" ht="15.75" thickBot="1">
      <c r="A42" s="5" t="s">
        <v>134</v>
      </c>
      <c r="B42" s="4" t="s">
        <v>135</v>
      </c>
      <c r="C42" s="7"/>
      <c r="D42" s="7"/>
      <c r="E42" s="7">
        <v>100</v>
      </c>
      <c r="F42" s="7">
        <v>240</v>
      </c>
      <c r="G42" s="7"/>
      <c r="H42" s="7"/>
      <c r="I42" s="7"/>
      <c r="J42" s="7"/>
      <c r="K42" s="7">
        <v>180</v>
      </c>
      <c r="L42" s="7"/>
      <c r="M42" s="7"/>
      <c r="N42" s="7"/>
      <c r="O42" s="7"/>
      <c r="P42" s="7"/>
      <c r="Q42" s="7"/>
      <c r="R42" s="7"/>
      <c r="S42" s="7"/>
      <c r="T42" s="7">
        <f t="shared" si="0"/>
        <v>520</v>
      </c>
      <c r="U42" s="5" t="s">
        <v>326</v>
      </c>
    </row>
    <row r="43" spans="1:21" ht="15.75" thickBot="1">
      <c r="A43" s="5">
        <v>11392</v>
      </c>
      <c r="B43" s="4" t="s">
        <v>127</v>
      </c>
      <c r="C43" s="5"/>
      <c r="D43" s="5">
        <v>100</v>
      </c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>
        <v>240</v>
      </c>
      <c r="S43" s="5">
        <v>180</v>
      </c>
      <c r="T43" s="5">
        <f t="shared" si="0"/>
        <v>520</v>
      </c>
      <c r="U43" s="5" t="s">
        <v>326</v>
      </c>
    </row>
    <row r="44" spans="1:21" ht="15.75" thickBot="1">
      <c r="A44" s="5">
        <v>13077</v>
      </c>
      <c r="B44" s="4" t="s">
        <v>195</v>
      </c>
      <c r="C44" s="5"/>
      <c r="D44" s="5"/>
      <c r="E44" s="5"/>
      <c r="F44" s="5"/>
      <c r="G44" s="5"/>
      <c r="H44" s="5"/>
      <c r="I44" s="5"/>
      <c r="J44" s="5"/>
      <c r="K44" s="5"/>
      <c r="L44" s="5">
        <v>400</v>
      </c>
      <c r="M44" s="5"/>
      <c r="N44" s="5"/>
      <c r="O44" s="5">
        <v>100</v>
      </c>
      <c r="P44" s="5"/>
      <c r="Q44" s="5"/>
      <c r="R44" s="5"/>
      <c r="S44" s="5"/>
      <c r="T44" s="5">
        <f t="shared" si="0"/>
        <v>500</v>
      </c>
      <c r="U44" s="5" t="s">
        <v>327</v>
      </c>
    </row>
    <row r="45" spans="1:21" ht="15.75" thickBot="1">
      <c r="A45" s="5">
        <v>12496</v>
      </c>
      <c r="B45" s="4" t="s">
        <v>80</v>
      </c>
      <c r="C45" s="5">
        <v>100</v>
      </c>
      <c r="D45" s="5"/>
      <c r="E45" s="5"/>
      <c r="F45" s="5">
        <v>160</v>
      </c>
      <c r="G45" s="5">
        <v>100</v>
      </c>
      <c r="H45" s="5"/>
      <c r="I45" s="5"/>
      <c r="J45" s="5">
        <v>120</v>
      </c>
      <c r="K45" s="5"/>
      <c r="L45" s="5"/>
      <c r="M45" s="5"/>
      <c r="N45" s="5"/>
      <c r="O45" s="5"/>
      <c r="P45" s="5"/>
      <c r="Q45" s="5"/>
      <c r="R45" s="5"/>
      <c r="S45" s="5"/>
      <c r="T45" s="5">
        <f t="shared" si="0"/>
        <v>480</v>
      </c>
      <c r="U45" s="5" t="s">
        <v>328</v>
      </c>
    </row>
    <row r="46" spans="1:21" ht="15.75" thickBot="1">
      <c r="A46" s="5">
        <v>9835</v>
      </c>
      <c r="B46" s="4" t="s">
        <v>39</v>
      </c>
      <c r="C46" s="5">
        <v>240</v>
      </c>
      <c r="D46" s="5"/>
      <c r="E46" s="5">
        <v>100</v>
      </c>
      <c r="F46" s="5">
        <v>120</v>
      </c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>
        <f t="shared" si="0"/>
        <v>460</v>
      </c>
      <c r="U46" s="5" t="s">
        <v>329</v>
      </c>
    </row>
    <row r="47" spans="1:21" ht="15.75" thickBot="1">
      <c r="A47" s="5">
        <v>11964</v>
      </c>
      <c r="B47" s="4" t="s">
        <v>196</v>
      </c>
      <c r="C47" s="5"/>
      <c r="D47" s="5"/>
      <c r="E47" s="5"/>
      <c r="F47" s="5"/>
      <c r="G47" s="5"/>
      <c r="H47" s="5"/>
      <c r="I47" s="5"/>
      <c r="J47" s="5"/>
      <c r="K47" s="5"/>
      <c r="L47" s="5">
        <v>220</v>
      </c>
      <c r="M47" s="5">
        <v>100</v>
      </c>
      <c r="N47" s="5"/>
      <c r="O47" s="5"/>
      <c r="P47" s="5"/>
      <c r="Q47" s="5"/>
      <c r="R47" s="5">
        <v>100</v>
      </c>
      <c r="S47" s="5"/>
      <c r="T47" s="5">
        <f t="shared" si="0"/>
        <v>420</v>
      </c>
      <c r="U47" s="5" t="s">
        <v>330</v>
      </c>
    </row>
    <row r="48" spans="1:21" ht="15.75" thickBot="1">
      <c r="A48" s="15">
        <v>11776</v>
      </c>
      <c r="B48" s="18" t="s">
        <v>219</v>
      </c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>
        <v>220</v>
      </c>
      <c r="R48" s="5">
        <v>100</v>
      </c>
      <c r="S48" s="5">
        <v>100</v>
      </c>
      <c r="T48" s="5">
        <f t="shared" si="0"/>
        <v>420</v>
      </c>
      <c r="U48" s="5" t="s">
        <v>330</v>
      </c>
    </row>
    <row r="49" spans="1:21" ht="15.75" thickBot="1">
      <c r="A49" s="5">
        <v>8766</v>
      </c>
      <c r="B49" s="4" t="s">
        <v>191</v>
      </c>
      <c r="C49" s="5"/>
      <c r="D49" s="5"/>
      <c r="E49" s="5"/>
      <c r="F49" s="5"/>
      <c r="G49" s="5"/>
      <c r="H49" s="5"/>
      <c r="I49" s="5"/>
      <c r="J49" s="5"/>
      <c r="K49" s="5">
        <v>200</v>
      </c>
      <c r="L49" s="5"/>
      <c r="M49" s="5"/>
      <c r="N49" s="5"/>
      <c r="O49" s="5"/>
      <c r="P49" s="5"/>
      <c r="Q49" s="5"/>
      <c r="R49" s="5"/>
      <c r="S49" s="5">
        <v>220</v>
      </c>
      <c r="T49" s="5">
        <f t="shared" si="0"/>
        <v>420</v>
      </c>
      <c r="U49" s="5" t="s">
        <v>330</v>
      </c>
    </row>
    <row r="50" spans="1:21" ht="15.75" thickBot="1">
      <c r="A50" s="5" t="s">
        <v>201</v>
      </c>
      <c r="B50" s="4" t="s">
        <v>202</v>
      </c>
      <c r="C50" s="5"/>
      <c r="D50" s="5"/>
      <c r="E50" s="5"/>
      <c r="F50" s="5"/>
      <c r="G50" s="5"/>
      <c r="H50" s="5"/>
      <c r="I50" s="5"/>
      <c r="J50" s="5"/>
      <c r="K50" s="5"/>
      <c r="L50" s="5"/>
      <c r="M50" s="5">
        <v>400</v>
      </c>
      <c r="N50" s="5"/>
      <c r="O50" s="5"/>
      <c r="P50" s="5"/>
      <c r="Q50" s="5"/>
      <c r="R50" s="5"/>
      <c r="S50" s="5"/>
      <c r="T50" s="5">
        <f t="shared" si="0"/>
        <v>400</v>
      </c>
      <c r="U50" s="5" t="s">
        <v>331</v>
      </c>
    </row>
    <row r="51" spans="1:21" ht="15.75" thickBot="1">
      <c r="A51" s="5">
        <v>11191</v>
      </c>
      <c r="B51" s="4" t="s">
        <v>253</v>
      </c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>
        <v>400</v>
      </c>
      <c r="S51" s="5"/>
      <c r="T51" s="5">
        <f t="shared" si="0"/>
        <v>400</v>
      </c>
      <c r="U51" s="5" t="s">
        <v>331</v>
      </c>
    </row>
    <row r="52" spans="1:21" ht="15.75" thickBot="1">
      <c r="A52" s="5">
        <v>13414</v>
      </c>
      <c r="B52" s="4" t="s">
        <v>254</v>
      </c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>
        <v>400</v>
      </c>
      <c r="S52" s="5"/>
      <c r="T52" s="5">
        <f t="shared" si="0"/>
        <v>400</v>
      </c>
      <c r="U52" s="5" t="s">
        <v>331</v>
      </c>
    </row>
    <row r="53" spans="1:21" ht="15.75" thickBot="1">
      <c r="A53" s="5">
        <v>11737</v>
      </c>
      <c r="B53" s="4" t="s">
        <v>287</v>
      </c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>
        <v>400</v>
      </c>
      <c r="T53" s="5">
        <f>SUM(S53)</f>
        <v>400</v>
      </c>
      <c r="U53" s="5" t="s">
        <v>331</v>
      </c>
    </row>
    <row r="54" spans="1:21" ht="15.75" thickBot="1">
      <c r="A54" s="5">
        <v>8182</v>
      </c>
      <c r="B54" s="4" t="s">
        <v>288</v>
      </c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>
        <v>400</v>
      </c>
      <c r="T54" s="5">
        <f>SUM(S54)</f>
        <v>400</v>
      </c>
      <c r="U54" s="5" t="s">
        <v>331</v>
      </c>
    </row>
    <row r="55" spans="1:21" ht="15.75" thickBot="1">
      <c r="A55" s="5">
        <v>11387</v>
      </c>
      <c r="B55" s="4" t="s">
        <v>128</v>
      </c>
      <c r="C55" s="5"/>
      <c r="D55" s="5"/>
      <c r="E55" s="5">
        <v>300</v>
      </c>
      <c r="F55" s="5"/>
      <c r="G55" s="5"/>
      <c r="H55" s="5"/>
      <c r="I55" s="5"/>
      <c r="J55" s="5"/>
      <c r="K55" s="5"/>
      <c r="L55" s="5">
        <v>100</v>
      </c>
      <c r="M55" s="5"/>
      <c r="N55" s="5"/>
      <c r="O55" s="5"/>
      <c r="P55" s="5"/>
      <c r="Q55" s="5"/>
      <c r="R55" s="5"/>
      <c r="S55" s="5"/>
      <c r="T55" s="5">
        <f t="shared" ref="T55:T73" si="1">SUM(C55:S55)</f>
        <v>400</v>
      </c>
      <c r="U55" s="5" t="s">
        <v>332</v>
      </c>
    </row>
    <row r="56" spans="1:21" ht="15.75" thickBot="1">
      <c r="A56" s="5" t="s">
        <v>86</v>
      </c>
      <c r="B56" s="4" t="s">
        <v>85</v>
      </c>
      <c r="C56" s="5">
        <v>100</v>
      </c>
      <c r="D56" s="5"/>
      <c r="E56" s="5">
        <v>100</v>
      </c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>
        <v>100</v>
      </c>
      <c r="R56" s="5">
        <v>100</v>
      </c>
      <c r="S56" s="5"/>
      <c r="T56" s="5">
        <f t="shared" si="1"/>
        <v>400</v>
      </c>
      <c r="U56" s="5" t="s">
        <v>332</v>
      </c>
    </row>
    <row r="57" spans="1:21" ht="15.75" thickBot="1">
      <c r="A57" s="5" t="s">
        <v>136</v>
      </c>
      <c r="B57" s="4" t="s">
        <v>137</v>
      </c>
      <c r="C57" s="5"/>
      <c r="D57" s="5"/>
      <c r="E57" s="5">
        <v>100</v>
      </c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>
        <v>200</v>
      </c>
      <c r="S57" s="5">
        <v>100</v>
      </c>
      <c r="T57" s="5">
        <f t="shared" si="1"/>
        <v>400</v>
      </c>
      <c r="U57" s="5" t="s">
        <v>332</v>
      </c>
    </row>
    <row r="58" spans="1:21" ht="15.75" thickBot="1">
      <c r="A58" s="5">
        <v>3492</v>
      </c>
      <c r="B58" s="4" t="s">
        <v>158</v>
      </c>
      <c r="C58" s="5"/>
      <c r="D58" s="5"/>
      <c r="E58" s="5"/>
      <c r="F58" s="5"/>
      <c r="G58" s="5">
        <v>100</v>
      </c>
      <c r="H58" s="5"/>
      <c r="I58" s="5">
        <v>180</v>
      </c>
      <c r="J58" s="5">
        <v>100</v>
      </c>
      <c r="K58" s="5"/>
      <c r="L58" s="5"/>
      <c r="M58" s="5"/>
      <c r="N58" s="5"/>
      <c r="O58" s="5"/>
      <c r="P58" s="5"/>
      <c r="Q58" s="5"/>
      <c r="R58" s="5"/>
      <c r="S58" s="5"/>
      <c r="T58" s="5">
        <f t="shared" si="1"/>
        <v>380</v>
      </c>
      <c r="U58" s="5" t="s">
        <v>333</v>
      </c>
    </row>
    <row r="59" spans="1:21" ht="15.75" thickBot="1">
      <c r="A59" s="5">
        <v>9988</v>
      </c>
      <c r="B59" s="4" t="s">
        <v>22</v>
      </c>
      <c r="C59" s="5">
        <v>100</v>
      </c>
      <c r="D59" s="5"/>
      <c r="E59" s="5"/>
      <c r="F59" s="5"/>
      <c r="G59" s="5">
        <v>160</v>
      </c>
      <c r="H59" s="5"/>
      <c r="I59" s="5"/>
      <c r="J59" s="5"/>
      <c r="K59" s="5"/>
      <c r="L59" s="5"/>
      <c r="M59" s="5"/>
      <c r="N59" s="5">
        <v>120</v>
      </c>
      <c r="O59" s="5"/>
      <c r="P59" s="5"/>
      <c r="Q59" s="5"/>
      <c r="R59" s="5"/>
      <c r="S59" s="5"/>
      <c r="T59" s="5">
        <f t="shared" si="1"/>
        <v>380</v>
      </c>
      <c r="U59" s="5" t="s">
        <v>333</v>
      </c>
    </row>
    <row r="60" spans="1:21" ht="15.75" thickBot="1">
      <c r="A60" s="5">
        <v>10644</v>
      </c>
      <c r="B60" s="4" t="s">
        <v>40</v>
      </c>
      <c r="C60" s="5">
        <v>100</v>
      </c>
      <c r="D60" s="5"/>
      <c r="E60" s="5"/>
      <c r="F60" s="5"/>
      <c r="G60" s="5"/>
      <c r="H60" s="5">
        <v>260</v>
      </c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>
        <f t="shared" si="1"/>
        <v>360</v>
      </c>
      <c r="U60" s="5" t="s">
        <v>334</v>
      </c>
    </row>
    <row r="61" spans="1:21" ht="15.75" thickBot="1">
      <c r="A61" s="5">
        <v>10336</v>
      </c>
      <c r="B61" s="4" t="s">
        <v>159</v>
      </c>
      <c r="C61" s="5"/>
      <c r="D61" s="5"/>
      <c r="E61" s="5"/>
      <c r="F61" s="5"/>
      <c r="G61" s="5">
        <v>100</v>
      </c>
      <c r="H61" s="5"/>
      <c r="I61" s="5"/>
      <c r="J61" s="5"/>
      <c r="K61" s="5"/>
      <c r="L61" s="5"/>
      <c r="M61" s="5"/>
      <c r="N61" s="5">
        <v>160</v>
      </c>
      <c r="O61" s="5"/>
      <c r="P61" s="5"/>
      <c r="Q61" s="5">
        <v>100</v>
      </c>
      <c r="R61" s="5"/>
      <c r="S61" s="5"/>
      <c r="T61" s="5">
        <f t="shared" si="1"/>
        <v>360</v>
      </c>
      <c r="U61" s="5" t="s">
        <v>334</v>
      </c>
    </row>
    <row r="62" spans="1:21" ht="15.75" thickBot="1">
      <c r="A62" s="5">
        <v>6372</v>
      </c>
      <c r="B62" s="4" t="s">
        <v>124</v>
      </c>
      <c r="C62" s="5"/>
      <c r="D62" s="5">
        <v>100</v>
      </c>
      <c r="E62" s="5">
        <v>220</v>
      </c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>
        <f t="shared" si="1"/>
        <v>320</v>
      </c>
      <c r="U62" s="5" t="s">
        <v>335</v>
      </c>
    </row>
    <row r="63" spans="1:21" ht="15.75" thickBot="1">
      <c r="A63" s="5">
        <v>9284</v>
      </c>
      <c r="B63" s="4" t="s">
        <v>267</v>
      </c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>
        <v>200</v>
      </c>
      <c r="S63" s="5">
        <v>120</v>
      </c>
      <c r="T63" s="5">
        <f t="shared" si="1"/>
        <v>320</v>
      </c>
      <c r="U63" s="5" t="s">
        <v>335</v>
      </c>
    </row>
    <row r="64" spans="1:21" ht="15.75" thickBot="1">
      <c r="A64" s="5">
        <v>10682</v>
      </c>
      <c r="B64" s="4" t="s">
        <v>92</v>
      </c>
      <c r="C64" s="5">
        <v>300</v>
      </c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>
        <f t="shared" si="1"/>
        <v>300</v>
      </c>
      <c r="U64" s="5" t="s">
        <v>336</v>
      </c>
    </row>
    <row r="65" spans="1:21" ht="15.75" thickBot="1">
      <c r="A65" s="5">
        <v>10536</v>
      </c>
      <c r="B65" s="4" t="s">
        <v>27</v>
      </c>
      <c r="C65" s="5">
        <v>100</v>
      </c>
      <c r="D65" s="5"/>
      <c r="E65" s="5">
        <v>100</v>
      </c>
      <c r="F65" s="5">
        <v>100</v>
      </c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>
        <f t="shared" si="1"/>
        <v>300</v>
      </c>
      <c r="U65" s="5" t="s">
        <v>336</v>
      </c>
    </row>
    <row r="66" spans="1:21" ht="15.75" thickBot="1">
      <c r="A66" s="5">
        <v>9292</v>
      </c>
      <c r="B66" s="4" t="s">
        <v>190</v>
      </c>
      <c r="C66" s="5"/>
      <c r="D66" s="5"/>
      <c r="E66" s="5"/>
      <c r="F66" s="5"/>
      <c r="G66" s="5"/>
      <c r="H66" s="5"/>
      <c r="I66" s="5"/>
      <c r="J66" s="5"/>
      <c r="K66" s="5">
        <v>200</v>
      </c>
      <c r="L66" s="5"/>
      <c r="M66" s="5">
        <v>100</v>
      </c>
      <c r="N66" s="5"/>
      <c r="O66" s="5"/>
      <c r="P66" s="5"/>
      <c r="Q66" s="5"/>
      <c r="R66" s="5"/>
      <c r="S66" s="5"/>
      <c r="T66" s="5">
        <f t="shared" si="1"/>
        <v>300</v>
      </c>
      <c r="U66" s="5" t="s">
        <v>336</v>
      </c>
    </row>
    <row r="67" spans="1:21" ht="15.75" thickBot="1">
      <c r="A67" s="15">
        <v>11346</v>
      </c>
      <c r="B67" s="18" t="s">
        <v>218</v>
      </c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>
        <v>300</v>
      </c>
      <c r="R67" s="5"/>
      <c r="S67" s="5"/>
      <c r="T67" s="5">
        <f t="shared" si="1"/>
        <v>300</v>
      </c>
      <c r="U67" s="5" t="s">
        <v>336</v>
      </c>
    </row>
    <row r="68" spans="1:21" ht="15.75" thickBot="1">
      <c r="A68" s="5">
        <v>11104</v>
      </c>
      <c r="B68" s="4" t="s">
        <v>226</v>
      </c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>
        <v>100</v>
      </c>
      <c r="R68" s="5">
        <v>200</v>
      </c>
      <c r="S68" s="5"/>
      <c r="T68" s="5">
        <f t="shared" si="1"/>
        <v>300</v>
      </c>
      <c r="U68" s="5" t="s">
        <v>336</v>
      </c>
    </row>
    <row r="69" spans="1:21" ht="15.75" thickBot="1">
      <c r="A69" s="5">
        <v>12518</v>
      </c>
      <c r="B69" s="4" t="s">
        <v>255</v>
      </c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>
        <v>300</v>
      </c>
      <c r="S69" s="5"/>
      <c r="T69" s="5">
        <f t="shared" si="1"/>
        <v>300</v>
      </c>
      <c r="U69" s="5" t="s">
        <v>336</v>
      </c>
    </row>
    <row r="70" spans="1:21" ht="15.75" thickBot="1">
      <c r="A70" s="5" t="s">
        <v>256</v>
      </c>
      <c r="B70" s="4" t="s">
        <v>257</v>
      </c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>
        <v>300</v>
      </c>
      <c r="S70" s="5"/>
      <c r="T70" s="5">
        <f t="shared" si="1"/>
        <v>300</v>
      </c>
      <c r="U70" s="5" t="s">
        <v>336</v>
      </c>
    </row>
    <row r="71" spans="1:21" ht="15.75" thickBot="1">
      <c r="A71" s="5" t="s">
        <v>269</v>
      </c>
      <c r="B71" s="4" t="s">
        <v>270</v>
      </c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>
        <v>200</v>
      </c>
      <c r="S71" s="5">
        <v>100</v>
      </c>
      <c r="T71" s="5">
        <f t="shared" si="1"/>
        <v>300</v>
      </c>
      <c r="U71" s="5" t="s">
        <v>336</v>
      </c>
    </row>
    <row r="72" spans="1:21" ht="15.75" thickBot="1">
      <c r="A72" s="5" t="s">
        <v>278</v>
      </c>
      <c r="B72" s="4" t="s">
        <v>279</v>
      </c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>
        <v>120</v>
      </c>
      <c r="S72" s="5">
        <v>180</v>
      </c>
      <c r="T72" s="5">
        <f t="shared" si="1"/>
        <v>300</v>
      </c>
      <c r="U72" s="5" t="s">
        <v>336</v>
      </c>
    </row>
    <row r="73" spans="1:21" ht="15.75" thickBot="1">
      <c r="A73" s="5">
        <v>12030</v>
      </c>
      <c r="B73" s="4" t="s">
        <v>181</v>
      </c>
      <c r="C73" s="5"/>
      <c r="D73" s="5"/>
      <c r="E73" s="5"/>
      <c r="F73" s="5"/>
      <c r="G73" s="5"/>
      <c r="H73" s="5"/>
      <c r="I73" s="5">
        <v>100</v>
      </c>
      <c r="J73" s="5"/>
      <c r="K73" s="5"/>
      <c r="L73" s="5"/>
      <c r="M73" s="5"/>
      <c r="N73" s="5"/>
      <c r="O73" s="5"/>
      <c r="P73" s="5"/>
      <c r="Q73" s="5"/>
      <c r="R73" s="5"/>
      <c r="S73" s="5">
        <v>200</v>
      </c>
      <c r="T73" s="5">
        <f t="shared" si="1"/>
        <v>300</v>
      </c>
      <c r="U73" s="5" t="s">
        <v>336</v>
      </c>
    </row>
    <row r="74" spans="1:21" ht="15.75" thickBot="1">
      <c r="A74" s="5">
        <v>11810</v>
      </c>
      <c r="B74" s="4" t="s">
        <v>289</v>
      </c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>
        <v>300</v>
      </c>
      <c r="T74" s="5">
        <f>SUM(S74)</f>
        <v>300</v>
      </c>
      <c r="U74" s="5" t="s">
        <v>336</v>
      </c>
    </row>
    <row r="75" spans="1:21" ht="15.75" thickBot="1">
      <c r="A75" s="5">
        <v>7400</v>
      </c>
      <c r="B75" s="4" t="s">
        <v>220</v>
      </c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>
        <v>180</v>
      </c>
      <c r="R75" s="5"/>
      <c r="S75" s="5">
        <v>100</v>
      </c>
      <c r="T75" s="5">
        <f t="shared" ref="T75:T82" si="2">SUM(C75:S75)</f>
        <v>280</v>
      </c>
      <c r="U75" s="5" t="s">
        <v>337</v>
      </c>
    </row>
    <row r="76" spans="1:21" ht="15.75" thickBot="1">
      <c r="A76" s="5">
        <v>13354</v>
      </c>
      <c r="B76" s="4" t="s">
        <v>271</v>
      </c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>
        <v>180</v>
      </c>
      <c r="S76" s="5">
        <v>100</v>
      </c>
      <c r="T76" s="5">
        <f t="shared" si="2"/>
        <v>280</v>
      </c>
      <c r="U76" s="5" t="s">
        <v>337</v>
      </c>
    </row>
    <row r="77" spans="1:21" ht="15.75" thickBot="1">
      <c r="A77" s="5">
        <v>4588</v>
      </c>
      <c r="B77" s="4" t="s">
        <v>73</v>
      </c>
      <c r="C77" s="5">
        <v>260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>
        <f t="shared" si="2"/>
        <v>260</v>
      </c>
      <c r="U77" s="5" t="s">
        <v>338</v>
      </c>
    </row>
    <row r="78" spans="1:21" ht="15.75" thickBot="1">
      <c r="A78" s="5">
        <v>11931</v>
      </c>
      <c r="B78" s="4" t="s">
        <v>172</v>
      </c>
      <c r="C78" s="5"/>
      <c r="D78" s="5"/>
      <c r="E78" s="5"/>
      <c r="F78" s="5"/>
      <c r="G78" s="5"/>
      <c r="H78" s="5"/>
      <c r="I78" s="5">
        <v>260</v>
      </c>
      <c r="J78" s="5"/>
      <c r="K78" s="5"/>
      <c r="L78" s="5"/>
      <c r="M78" s="5"/>
      <c r="N78" s="5"/>
      <c r="O78" s="5"/>
      <c r="P78" s="5"/>
      <c r="Q78" s="5"/>
      <c r="R78" s="5"/>
      <c r="S78" s="5"/>
      <c r="T78" s="5">
        <f t="shared" si="2"/>
        <v>260</v>
      </c>
      <c r="U78" s="5" t="s">
        <v>338</v>
      </c>
    </row>
    <row r="79" spans="1:21" ht="15.75" thickBot="1">
      <c r="A79" s="5" t="s">
        <v>186</v>
      </c>
      <c r="B79" s="4" t="s">
        <v>187</v>
      </c>
      <c r="C79" s="5"/>
      <c r="D79" s="5"/>
      <c r="E79" s="5"/>
      <c r="F79" s="5"/>
      <c r="G79" s="5"/>
      <c r="H79" s="5"/>
      <c r="I79" s="5"/>
      <c r="J79" s="5">
        <v>260</v>
      </c>
      <c r="K79" s="5"/>
      <c r="L79" s="5"/>
      <c r="M79" s="5"/>
      <c r="N79" s="5"/>
      <c r="O79" s="5"/>
      <c r="P79" s="5"/>
      <c r="Q79" s="5"/>
      <c r="R79" s="5"/>
      <c r="S79" s="5"/>
      <c r="T79" s="5">
        <f t="shared" si="2"/>
        <v>260</v>
      </c>
      <c r="U79" s="5" t="s">
        <v>338</v>
      </c>
    </row>
    <row r="80" spans="1:21" ht="15.75" thickBot="1">
      <c r="A80" s="5" t="s">
        <v>188</v>
      </c>
      <c r="B80" s="4" t="s">
        <v>189</v>
      </c>
      <c r="C80" s="5"/>
      <c r="D80" s="5"/>
      <c r="E80" s="5"/>
      <c r="F80" s="5"/>
      <c r="G80" s="5"/>
      <c r="H80" s="5"/>
      <c r="I80" s="5"/>
      <c r="J80" s="5"/>
      <c r="K80" s="5">
        <v>260</v>
      </c>
      <c r="L80" s="5"/>
      <c r="M80" s="5"/>
      <c r="N80" s="5"/>
      <c r="O80" s="5"/>
      <c r="P80" s="5"/>
      <c r="Q80" s="5"/>
      <c r="R80" s="5"/>
      <c r="S80" s="5"/>
      <c r="T80" s="5">
        <f t="shared" si="2"/>
        <v>260</v>
      </c>
      <c r="U80" s="5" t="s">
        <v>338</v>
      </c>
    </row>
    <row r="81" spans="1:21" ht="15.75" thickBot="1">
      <c r="A81" s="5" t="s">
        <v>258</v>
      </c>
      <c r="B81" s="4" t="s">
        <v>259</v>
      </c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>
        <v>260</v>
      </c>
      <c r="S81" s="5"/>
      <c r="T81" s="5">
        <f t="shared" si="2"/>
        <v>260</v>
      </c>
      <c r="U81" s="5" t="s">
        <v>338</v>
      </c>
    </row>
    <row r="82" spans="1:21" ht="15.75" thickBot="1">
      <c r="A82" s="5">
        <v>13401</v>
      </c>
      <c r="B82" s="4" t="s">
        <v>260</v>
      </c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>
        <v>260</v>
      </c>
      <c r="S82" s="5"/>
      <c r="T82" s="5">
        <f t="shared" si="2"/>
        <v>260</v>
      </c>
      <c r="U82" s="5" t="s">
        <v>338</v>
      </c>
    </row>
    <row r="83" spans="1:21" ht="15.75" thickBot="1">
      <c r="A83" s="5" t="s">
        <v>290</v>
      </c>
      <c r="B83" s="4" t="s">
        <v>291</v>
      </c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>
        <v>260</v>
      </c>
      <c r="T83" s="5">
        <f>SUM(S83)</f>
        <v>260</v>
      </c>
      <c r="U83" s="5" t="s">
        <v>338</v>
      </c>
    </row>
    <row r="84" spans="1:21" ht="15.75" thickBot="1">
      <c r="A84" s="5" t="s">
        <v>292</v>
      </c>
      <c r="B84" s="4" t="s">
        <v>293</v>
      </c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>
        <v>260</v>
      </c>
      <c r="T84" s="5">
        <f>SUM(S84)</f>
        <v>260</v>
      </c>
      <c r="U84" s="5" t="s">
        <v>338</v>
      </c>
    </row>
    <row r="85" spans="1:21" ht="15.75" thickBot="1">
      <c r="A85" s="5">
        <v>8615</v>
      </c>
      <c r="B85" s="4" t="s">
        <v>50</v>
      </c>
      <c r="C85" s="5">
        <v>240</v>
      </c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>
        <f>SUM(C85:S85)</f>
        <v>240</v>
      </c>
      <c r="U85" s="5" t="s">
        <v>339</v>
      </c>
    </row>
    <row r="86" spans="1:21" ht="15.75" thickBot="1">
      <c r="A86" s="5">
        <v>8460</v>
      </c>
      <c r="B86" s="4" t="s">
        <v>155</v>
      </c>
      <c r="C86" s="5"/>
      <c r="D86" s="5"/>
      <c r="E86" s="5"/>
      <c r="F86" s="5"/>
      <c r="G86" s="5">
        <v>240</v>
      </c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>
        <f>SUM(C86:S86)</f>
        <v>240</v>
      </c>
      <c r="U86" s="5" t="s">
        <v>339</v>
      </c>
    </row>
    <row r="87" spans="1:21" ht="15.75" thickBot="1">
      <c r="A87" s="5">
        <v>12629</v>
      </c>
      <c r="B87" s="4" t="s">
        <v>275</v>
      </c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>
        <v>140</v>
      </c>
      <c r="S87" s="5">
        <v>100</v>
      </c>
      <c r="T87" s="5">
        <f>SUM(C87:S87)</f>
        <v>240</v>
      </c>
      <c r="U87" s="5" t="s">
        <v>339</v>
      </c>
    </row>
    <row r="88" spans="1:21" ht="15.75" thickBot="1">
      <c r="A88" s="5" t="s">
        <v>276</v>
      </c>
      <c r="B88" s="4" t="s">
        <v>277</v>
      </c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>
        <v>140</v>
      </c>
      <c r="S88" s="5">
        <v>100</v>
      </c>
      <c r="T88" s="5">
        <f>SUM(C88:S88)</f>
        <v>240</v>
      </c>
      <c r="U88" s="5" t="s">
        <v>339</v>
      </c>
    </row>
    <row r="89" spans="1:21" ht="15.75" thickBot="1">
      <c r="A89" s="5" t="s">
        <v>294</v>
      </c>
      <c r="B89" s="4" t="s">
        <v>295</v>
      </c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>
        <v>240</v>
      </c>
      <c r="T89" s="5">
        <f>SUM(S89)</f>
        <v>240</v>
      </c>
      <c r="U89" s="5" t="s">
        <v>339</v>
      </c>
    </row>
    <row r="90" spans="1:21" ht="15.75" thickBot="1">
      <c r="A90" s="5" t="s">
        <v>296</v>
      </c>
      <c r="B90" s="4" t="s">
        <v>297</v>
      </c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>
        <v>240</v>
      </c>
      <c r="T90" s="5">
        <f>SUM(S90)</f>
        <v>240</v>
      </c>
      <c r="U90" s="5" t="s">
        <v>339</v>
      </c>
    </row>
    <row r="91" spans="1:21" ht="15.75" thickBot="1">
      <c r="A91" s="5">
        <v>84143</v>
      </c>
      <c r="B91" s="4" t="s">
        <v>104</v>
      </c>
      <c r="C91" s="5"/>
      <c r="D91" s="5">
        <v>220</v>
      </c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>
        <f t="shared" ref="T91:T97" si="3">SUM(C91:S91)</f>
        <v>220</v>
      </c>
      <c r="U91" s="5" t="s">
        <v>340</v>
      </c>
    </row>
    <row r="92" spans="1:21" ht="15.75" thickBot="1">
      <c r="A92" s="5">
        <v>4476</v>
      </c>
      <c r="B92" s="4" t="s">
        <v>25</v>
      </c>
      <c r="C92" s="5">
        <v>100</v>
      </c>
      <c r="D92" s="5"/>
      <c r="E92" s="5">
        <v>120</v>
      </c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>
        <f t="shared" si="3"/>
        <v>220</v>
      </c>
      <c r="U92" s="5" t="s">
        <v>340</v>
      </c>
    </row>
    <row r="93" spans="1:21" ht="15.75" thickBot="1">
      <c r="A93" s="5">
        <v>7703</v>
      </c>
      <c r="B93" s="4" t="s">
        <v>223</v>
      </c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>
        <v>100</v>
      </c>
      <c r="R93" s="5">
        <v>120</v>
      </c>
      <c r="S93" s="5"/>
      <c r="T93" s="5">
        <f t="shared" si="3"/>
        <v>220</v>
      </c>
      <c r="U93" s="5" t="s">
        <v>340</v>
      </c>
    </row>
    <row r="94" spans="1:21" ht="15.75" thickBot="1">
      <c r="A94" s="5" t="s">
        <v>261</v>
      </c>
      <c r="B94" s="4" t="s">
        <v>262</v>
      </c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>
        <v>220</v>
      </c>
      <c r="S94" s="5"/>
      <c r="T94" s="5">
        <f t="shared" si="3"/>
        <v>220</v>
      </c>
      <c r="U94" s="5" t="s">
        <v>340</v>
      </c>
    </row>
    <row r="95" spans="1:21" ht="15.75" thickBot="1">
      <c r="A95" s="5">
        <v>8994</v>
      </c>
      <c r="B95" s="4" t="s">
        <v>263</v>
      </c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>
        <v>220</v>
      </c>
      <c r="S95" s="5"/>
      <c r="T95" s="5">
        <f t="shared" si="3"/>
        <v>220</v>
      </c>
      <c r="U95" s="5" t="s">
        <v>340</v>
      </c>
    </row>
    <row r="96" spans="1:21" ht="15.75" thickBot="1">
      <c r="A96" s="5">
        <v>13176</v>
      </c>
      <c r="B96" s="4" t="s">
        <v>264</v>
      </c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>
        <v>220</v>
      </c>
      <c r="S96" s="5"/>
      <c r="T96" s="5">
        <f t="shared" si="3"/>
        <v>220</v>
      </c>
      <c r="U96" s="5" t="s">
        <v>340</v>
      </c>
    </row>
    <row r="97" spans="1:21" ht="15.75" thickBot="1">
      <c r="A97" s="5">
        <v>13464</v>
      </c>
      <c r="B97" s="4" t="s">
        <v>265</v>
      </c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>
        <v>220</v>
      </c>
      <c r="S97" s="5"/>
      <c r="T97" s="5">
        <f t="shared" si="3"/>
        <v>220</v>
      </c>
      <c r="U97" s="5" t="s">
        <v>340</v>
      </c>
    </row>
    <row r="98" spans="1:21" ht="15.75" thickBot="1">
      <c r="A98" s="5" t="s">
        <v>298</v>
      </c>
      <c r="B98" s="4" t="s">
        <v>299</v>
      </c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>
        <v>220</v>
      </c>
      <c r="T98" s="5">
        <f>SUM(S98)</f>
        <v>220</v>
      </c>
      <c r="U98" s="5" t="s">
        <v>340</v>
      </c>
    </row>
    <row r="99" spans="1:21" ht="15.75" thickBot="1">
      <c r="A99" s="5">
        <v>13168</v>
      </c>
      <c r="B99" s="4" t="s">
        <v>105</v>
      </c>
      <c r="C99" s="5"/>
      <c r="D99" s="5">
        <v>200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>
        <f t="shared" ref="T99:T108" si="4">SUM(C99:S99)</f>
        <v>200</v>
      </c>
      <c r="U99" s="5" t="s">
        <v>341</v>
      </c>
    </row>
    <row r="100" spans="1:21" ht="15.75" thickBot="1">
      <c r="A100" s="5">
        <v>10266</v>
      </c>
      <c r="B100" s="4" t="s">
        <v>120</v>
      </c>
      <c r="C100" s="5"/>
      <c r="D100" s="5">
        <v>100</v>
      </c>
      <c r="E100" s="5"/>
      <c r="F100" s="5"/>
      <c r="G100" s="5">
        <v>100</v>
      </c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>
        <f t="shared" si="4"/>
        <v>200</v>
      </c>
      <c r="U100" s="5" t="s">
        <v>341</v>
      </c>
    </row>
    <row r="101" spans="1:21" ht="15.75" thickBot="1">
      <c r="A101" s="5" t="s">
        <v>156</v>
      </c>
      <c r="B101" s="4" t="s">
        <v>157</v>
      </c>
      <c r="C101" s="5"/>
      <c r="D101" s="5"/>
      <c r="E101" s="5"/>
      <c r="F101" s="5"/>
      <c r="G101" s="5">
        <v>200</v>
      </c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>
        <f t="shared" si="4"/>
        <v>200</v>
      </c>
      <c r="U101" s="5" t="s">
        <v>341</v>
      </c>
    </row>
    <row r="102" spans="1:21" ht="15.75" thickBot="1">
      <c r="A102" s="5" t="s">
        <v>198</v>
      </c>
      <c r="B102" s="4" t="s">
        <v>199</v>
      </c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>
        <v>200</v>
      </c>
      <c r="N102" s="5"/>
      <c r="O102" s="5"/>
      <c r="P102" s="13"/>
      <c r="Q102" s="5"/>
      <c r="R102" s="5"/>
      <c r="S102" s="5"/>
      <c r="T102" s="5">
        <f t="shared" si="4"/>
        <v>200</v>
      </c>
      <c r="U102" s="5" t="s">
        <v>341</v>
      </c>
    </row>
    <row r="103" spans="1:21" ht="15.75" thickBot="1">
      <c r="A103" s="5">
        <v>9857</v>
      </c>
      <c r="B103" s="4" t="s">
        <v>209</v>
      </c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>
        <v>200</v>
      </c>
      <c r="O103" s="5"/>
      <c r="P103" s="5"/>
      <c r="Q103" s="5"/>
      <c r="R103" s="5"/>
      <c r="S103" s="5"/>
      <c r="T103" s="5">
        <f t="shared" si="4"/>
        <v>200</v>
      </c>
      <c r="U103" s="5" t="s">
        <v>341</v>
      </c>
    </row>
    <row r="104" spans="1:21" ht="15.75" thickBot="1">
      <c r="A104" s="5">
        <v>10318</v>
      </c>
      <c r="B104" s="4" t="s">
        <v>215</v>
      </c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>
        <v>200</v>
      </c>
      <c r="Q104" s="5"/>
      <c r="R104" s="5"/>
      <c r="S104" s="5"/>
      <c r="T104" s="5">
        <f t="shared" si="4"/>
        <v>200</v>
      </c>
      <c r="U104" s="5" t="s">
        <v>341</v>
      </c>
    </row>
    <row r="105" spans="1:21" ht="15.75" thickBot="1">
      <c r="A105" s="5">
        <v>8490</v>
      </c>
      <c r="B105" s="4" t="s">
        <v>266</v>
      </c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>
        <v>200</v>
      </c>
      <c r="S105" s="5"/>
      <c r="T105" s="5">
        <f t="shared" si="4"/>
        <v>200</v>
      </c>
      <c r="U105" s="5" t="s">
        <v>341</v>
      </c>
    </row>
    <row r="106" spans="1:21" ht="15.75" thickBot="1">
      <c r="A106" s="5">
        <v>12522</v>
      </c>
      <c r="B106" s="4" t="s">
        <v>268</v>
      </c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>
        <v>200</v>
      </c>
      <c r="S106" s="5"/>
      <c r="T106" s="5">
        <f t="shared" si="4"/>
        <v>200</v>
      </c>
      <c r="U106" s="5" t="s">
        <v>341</v>
      </c>
    </row>
    <row r="107" spans="1:21" ht="15.75" thickBot="1">
      <c r="A107" s="5">
        <v>12724</v>
      </c>
      <c r="B107" s="4" t="s">
        <v>280</v>
      </c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>
        <v>100</v>
      </c>
      <c r="S107" s="5">
        <v>100</v>
      </c>
      <c r="T107" s="5">
        <f t="shared" si="4"/>
        <v>200</v>
      </c>
      <c r="U107" s="5" t="s">
        <v>341</v>
      </c>
    </row>
    <row r="108" spans="1:21" ht="15.75" thickBot="1">
      <c r="A108" s="5" t="s">
        <v>285</v>
      </c>
      <c r="B108" s="4" t="s">
        <v>286</v>
      </c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>
        <v>100</v>
      </c>
      <c r="S108" s="5">
        <v>100</v>
      </c>
      <c r="T108" s="5">
        <f t="shared" si="4"/>
        <v>200</v>
      </c>
      <c r="U108" s="5" t="s">
        <v>341</v>
      </c>
    </row>
    <row r="109" spans="1:21" ht="15.75" thickBot="1">
      <c r="A109" s="5" t="s">
        <v>76</v>
      </c>
      <c r="B109" s="4" t="s">
        <v>300</v>
      </c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>
        <v>200</v>
      </c>
      <c r="T109" s="5">
        <f>SUM(S109)</f>
        <v>200</v>
      </c>
      <c r="U109" s="5" t="s">
        <v>341</v>
      </c>
    </row>
    <row r="110" spans="1:21" ht="15.75" thickBot="1">
      <c r="A110" s="16" t="s">
        <v>76</v>
      </c>
      <c r="B110" s="17" t="s">
        <v>77</v>
      </c>
      <c r="C110" s="11">
        <v>180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>
        <f t="shared" ref="T110:T118" si="5">SUM(C110:S110)</f>
        <v>180</v>
      </c>
      <c r="U110" s="5" t="s">
        <v>342</v>
      </c>
    </row>
    <row r="111" spans="1:21" ht="15.75" thickBot="1">
      <c r="A111" s="14">
        <v>3154</v>
      </c>
      <c r="B111" s="17" t="s">
        <v>107</v>
      </c>
      <c r="C111" s="11"/>
      <c r="D111" s="5">
        <v>180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13"/>
      <c r="R111" s="5"/>
      <c r="S111" s="5"/>
      <c r="T111" s="5">
        <f t="shared" si="5"/>
        <v>180</v>
      </c>
      <c r="U111" s="5" t="s">
        <v>342</v>
      </c>
    </row>
    <row r="112" spans="1:21" ht="15.75" thickBot="1">
      <c r="A112" s="5">
        <v>10807</v>
      </c>
      <c r="B112" s="4" t="s">
        <v>210</v>
      </c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>
        <v>180</v>
      </c>
      <c r="O112" s="5"/>
      <c r="P112" s="5"/>
      <c r="Q112" s="5"/>
      <c r="R112" s="5"/>
      <c r="S112" s="5"/>
      <c r="T112" s="5">
        <f t="shared" si="5"/>
        <v>180</v>
      </c>
      <c r="U112" s="5" t="s">
        <v>342</v>
      </c>
    </row>
    <row r="113" spans="1:21" ht="15.75" thickBot="1">
      <c r="A113" s="5" t="s">
        <v>272</v>
      </c>
      <c r="B113" s="4" t="s">
        <v>273</v>
      </c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>
        <v>180</v>
      </c>
      <c r="S113" s="5"/>
      <c r="T113" s="5">
        <f t="shared" si="5"/>
        <v>180</v>
      </c>
      <c r="U113" s="5" t="s">
        <v>342</v>
      </c>
    </row>
    <row r="114" spans="1:21" ht="15.75" thickBot="1">
      <c r="A114" s="5">
        <v>4014</v>
      </c>
      <c r="B114" s="4" t="s">
        <v>78</v>
      </c>
      <c r="C114" s="5">
        <v>160</v>
      </c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>
        <f t="shared" si="5"/>
        <v>160</v>
      </c>
      <c r="U114" s="5" t="s">
        <v>343</v>
      </c>
    </row>
    <row r="115" spans="1:21" ht="15.75" thickBot="1">
      <c r="A115" s="5">
        <v>11081</v>
      </c>
      <c r="B115" s="4" t="s">
        <v>108</v>
      </c>
      <c r="C115" s="5"/>
      <c r="D115" s="5">
        <v>160</v>
      </c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>
        <f t="shared" si="5"/>
        <v>160</v>
      </c>
      <c r="U115" s="5" t="s">
        <v>343</v>
      </c>
    </row>
    <row r="116" spans="1:21" ht="15.75" thickBot="1">
      <c r="A116" s="5">
        <v>10335</v>
      </c>
      <c r="B116" s="4" t="s">
        <v>133</v>
      </c>
      <c r="C116" s="5"/>
      <c r="D116" s="5"/>
      <c r="E116" s="5">
        <v>160</v>
      </c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>
        <f t="shared" si="5"/>
        <v>160</v>
      </c>
      <c r="U116" s="5" t="s">
        <v>343</v>
      </c>
    </row>
    <row r="117" spans="1:21" ht="15.75" thickBot="1">
      <c r="A117" s="5">
        <v>10257</v>
      </c>
      <c r="B117" s="4" t="s">
        <v>173</v>
      </c>
      <c r="C117" s="5"/>
      <c r="D117" s="5"/>
      <c r="E117" s="5"/>
      <c r="F117" s="5"/>
      <c r="G117" s="5"/>
      <c r="H117" s="5"/>
      <c r="I117" s="5">
        <v>160</v>
      </c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>
        <f t="shared" si="5"/>
        <v>160</v>
      </c>
      <c r="U117" s="5" t="s">
        <v>343</v>
      </c>
    </row>
    <row r="118" spans="1:21" ht="15.75" thickBot="1">
      <c r="A118" s="5">
        <v>10075</v>
      </c>
      <c r="B118" s="4" t="s">
        <v>274</v>
      </c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>
        <v>160</v>
      </c>
      <c r="S118" s="5"/>
      <c r="T118" s="5">
        <f t="shared" si="5"/>
        <v>160</v>
      </c>
      <c r="U118" s="5" t="s">
        <v>343</v>
      </c>
    </row>
    <row r="119" spans="1:21" ht="15.75" thickBot="1">
      <c r="A119" s="5" t="s">
        <v>301</v>
      </c>
      <c r="B119" s="4" t="s">
        <v>302</v>
      </c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>
        <v>160</v>
      </c>
      <c r="T119" s="5">
        <f>SUM(S119)</f>
        <v>160</v>
      </c>
      <c r="U119" s="5" t="s">
        <v>343</v>
      </c>
    </row>
    <row r="120" spans="1:21" ht="15.75" thickBot="1">
      <c r="A120" s="5">
        <v>13331</v>
      </c>
      <c r="B120" s="4" t="s">
        <v>303</v>
      </c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>
        <v>160</v>
      </c>
      <c r="T120" s="5">
        <f>SUM(S120)</f>
        <v>160</v>
      </c>
      <c r="U120" s="5" t="s">
        <v>343</v>
      </c>
    </row>
    <row r="121" spans="1:21" ht="15.75" thickBot="1">
      <c r="A121" s="5">
        <v>12508</v>
      </c>
      <c r="B121" s="4" t="s">
        <v>79</v>
      </c>
      <c r="C121" s="5">
        <v>140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>
        <f t="shared" ref="T121:T126" si="6">SUM(C121:S121)</f>
        <v>140</v>
      </c>
      <c r="U121" s="5" t="s">
        <v>344</v>
      </c>
    </row>
    <row r="122" spans="1:21" ht="15.75" thickBot="1">
      <c r="A122" s="5">
        <v>5997</v>
      </c>
      <c r="B122" s="4" t="s">
        <v>164</v>
      </c>
      <c r="C122" s="5"/>
      <c r="D122" s="5"/>
      <c r="E122" s="5"/>
      <c r="F122" s="5"/>
      <c r="G122" s="5"/>
      <c r="H122" s="5">
        <v>140</v>
      </c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>
        <f t="shared" si="6"/>
        <v>140</v>
      </c>
      <c r="U122" s="5" t="s">
        <v>344</v>
      </c>
    </row>
    <row r="123" spans="1:21" ht="15.75" thickBot="1">
      <c r="A123" s="5">
        <v>12896</v>
      </c>
      <c r="B123" s="4" t="s">
        <v>174</v>
      </c>
      <c r="C123" s="5"/>
      <c r="D123" s="5"/>
      <c r="E123" s="5"/>
      <c r="F123" s="5"/>
      <c r="G123" s="5"/>
      <c r="H123" s="5"/>
      <c r="I123" s="5">
        <v>140</v>
      </c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>
        <f t="shared" si="6"/>
        <v>140</v>
      </c>
      <c r="U123" s="5" t="s">
        <v>344</v>
      </c>
    </row>
    <row r="124" spans="1:21" ht="15.75" thickBot="1">
      <c r="A124" s="5">
        <v>7595</v>
      </c>
      <c r="B124" s="4" t="s">
        <v>211</v>
      </c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>
        <v>140</v>
      </c>
      <c r="O124" s="5"/>
      <c r="P124" s="5"/>
      <c r="Q124" s="5"/>
      <c r="R124" s="5"/>
      <c r="S124" s="5"/>
      <c r="T124" s="5">
        <f t="shared" si="6"/>
        <v>140</v>
      </c>
      <c r="U124" s="5" t="s">
        <v>344</v>
      </c>
    </row>
    <row r="125" spans="1:21" ht="15.75" thickBot="1">
      <c r="A125" s="5">
        <v>13189</v>
      </c>
      <c r="B125" s="4" t="s">
        <v>222</v>
      </c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>
        <v>140</v>
      </c>
      <c r="R125" s="5"/>
      <c r="S125" s="5"/>
      <c r="T125" s="5">
        <f t="shared" si="6"/>
        <v>140</v>
      </c>
      <c r="U125" s="5" t="s">
        <v>344</v>
      </c>
    </row>
    <row r="126" spans="1:21" ht="15.75" thickBot="1">
      <c r="A126" s="5">
        <v>12134</v>
      </c>
      <c r="B126" s="4" t="s">
        <v>221</v>
      </c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>
        <v>140</v>
      </c>
      <c r="R126" s="5"/>
      <c r="S126" s="5"/>
      <c r="T126" s="5">
        <f t="shared" si="6"/>
        <v>140</v>
      </c>
      <c r="U126" s="5" t="s">
        <v>344</v>
      </c>
    </row>
    <row r="127" spans="1:21" ht="15.75" thickBot="1">
      <c r="A127" s="5">
        <v>12695</v>
      </c>
      <c r="B127" s="4" t="s">
        <v>304</v>
      </c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>
        <v>140</v>
      </c>
      <c r="T127" s="5">
        <f>SUM(S127)</f>
        <v>140</v>
      </c>
      <c r="U127" s="5" t="s">
        <v>344</v>
      </c>
    </row>
    <row r="128" spans="1:21" ht="15.75" thickBot="1">
      <c r="A128" s="5" t="s">
        <v>305</v>
      </c>
      <c r="B128" s="4" t="s">
        <v>306</v>
      </c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>
        <v>140</v>
      </c>
      <c r="T128" s="5">
        <f>SUM(S128)</f>
        <v>140</v>
      </c>
      <c r="U128" s="5" t="s">
        <v>344</v>
      </c>
    </row>
    <row r="129" spans="1:21" ht="15.75" thickBot="1">
      <c r="A129" s="5">
        <v>10893</v>
      </c>
      <c r="B129" s="4" t="s">
        <v>165</v>
      </c>
      <c r="C129" s="5"/>
      <c r="D129" s="5"/>
      <c r="E129" s="5"/>
      <c r="F129" s="5"/>
      <c r="G129" s="5"/>
      <c r="H129" s="5">
        <v>120</v>
      </c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>
        <f>SUM(C129:S129)</f>
        <v>120</v>
      </c>
      <c r="U129" s="5" t="s">
        <v>345</v>
      </c>
    </row>
    <row r="130" spans="1:21" ht="15.75" thickBot="1">
      <c r="A130" s="5">
        <v>8075</v>
      </c>
      <c r="B130" s="4" t="s">
        <v>175</v>
      </c>
      <c r="C130" s="5"/>
      <c r="D130" s="5"/>
      <c r="E130" s="5"/>
      <c r="F130" s="5"/>
      <c r="G130" s="5"/>
      <c r="H130" s="5"/>
      <c r="I130" s="5">
        <v>120</v>
      </c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>
        <f>SUM(C130:S130)</f>
        <v>120</v>
      </c>
      <c r="U130" s="5" t="s">
        <v>345</v>
      </c>
    </row>
    <row r="131" spans="1:21" ht="15.75" thickBot="1">
      <c r="A131" s="5">
        <v>10761</v>
      </c>
      <c r="B131" s="4" t="s">
        <v>197</v>
      </c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>
        <v>120</v>
      </c>
      <c r="N131" s="5"/>
      <c r="O131" s="5"/>
      <c r="P131" s="5"/>
      <c r="Q131" s="5"/>
      <c r="R131" s="5"/>
      <c r="S131" s="5"/>
      <c r="T131" s="5">
        <f>SUM(C131:S131)</f>
        <v>120</v>
      </c>
      <c r="U131" s="5" t="s">
        <v>345</v>
      </c>
    </row>
    <row r="132" spans="1:21" ht="15.75" thickBot="1">
      <c r="A132" s="5">
        <v>4675</v>
      </c>
      <c r="B132" s="4" t="s">
        <v>307</v>
      </c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>
        <v>120</v>
      </c>
      <c r="T132" s="5">
        <f>SUM(S132)</f>
        <v>120</v>
      </c>
      <c r="U132" s="5" t="s">
        <v>345</v>
      </c>
    </row>
    <row r="133" spans="1:21" ht="15.75" thickBot="1">
      <c r="A133" s="5" t="s">
        <v>308</v>
      </c>
      <c r="B133" s="4" t="s">
        <v>309</v>
      </c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>
        <v>120</v>
      </c>
      <c r="T133" s="5">
        <f>SUM(S133)</f>
        <v>120</v>
      </c>
      <c r="U133" s="5" t="s">
        <v>345</v>
      </c>
    </row>
    <row r="134" spans="1:21" ht="15.75" thickBot="1">
      <c r="A134" s="5">
        <v>13360</v>
      </c>
      <c r="B134" s="4" t="s">
        <v>310</v>
      </c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>
        <v>120</v>
      </c>
      <c r="T134" s="5">
        <f>SUM(S134)</f>
        <v>120</v>
      </c>
      <c r="U134" s="5" t="s">
        <v>345</v>
      </c>
    </row>
    <row r="135" spans="1:21" ht="15.75" thickBot="1">
      <c r="A135" s="5">
        <v>10814</v>
      </c>
      <c r="B135" s="4" t="s">
        <v>81</v>
      </c>
      <c r="C135" s="5">
        <v>100</v>
      </c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>
        <f t="shared" ref="T135:T159" si="7">SUM(C135:S135)</f>
        <v>100</v>
      </c>
      <c r="U135" s="5" t="s">
        <v>346</v>
      </c>
    </row>
    <row r="136" spans="1:21" ht="15.75" thickBot="1">
      <c r="A136" s="5">
        <v>8459</v>
      </c>
      <c r="B136" s="4" t="s">
        <v>41</v>
      </c>
      <c r="C136" s="5">
        <v>100</v>
      </c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>
        <f t="shared" si="7"/>
        <v>100</v>
      </c>
      <c r="U136" s="5" t="s">
        <v>346</v>
      </c>
    </row>
    <row r="137" spans="1:21" ht="15.75" thickBot="1">
      <c r="A137" s="5">
        <v>11372</v>
      </c>
      <c r="B137" s="4" t="s">
        <v>89</v>
      </c>
      <c r="C137" s="5">
        <v>100</v>
      </c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>
        <f t="shared" si="7"/>
        <v>100</v>
      </c>
      <c r="U137" s="5" t="s">
        <v>346</v>
      </c>
    </row>
    <row r="138" spans="1:21" ht="15.75" thickBot="1">
      <c r="A138" s="5">
        <v>7058</v>
      </c>
      <c r="B138" s="4" t="s">
        <v>23</v>
      </c>
      <c r="C138" s="5">
        <v>100</v>
      </c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>
        <f t="shared" si="7"/>
        <v>100</v>
      </c>
      <c r="U138" s="5" t="s">
        <v>346</v>
      </c>
    </row>
    <row r="139" spans="1:21" ht="15.75" thickBot="1">
      <c r="A139" s="5">
        <v>5623</v>
      </c>
      <c r="B139" s="4" t="s">
        <v>110</v>
      </c>
      <c r="C139" s="5"/>
      <c r="D139" s="5">
        <v>100</v>
      </c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>
        <f t="shared" si="7"/>
        <v>100</v>
      </c>
      <c r="U139" s="5" t="s">
        <v>346</v>
      </c>
    </row>
    <row r="140" spans="1:21" ht="15.75" thickBot="1">
      <c r="A140" s="5" t="s">
        <v>111</v>
      </c>
      <c r="B140" s="4" t="s">
        <v>112</v>
      </c>
      <c r="C140" s="5"/>
      <c r="D140" s="5">
        <v>100</v>
      </c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>
        <f t="shared" si="7"/>
        <v>100</v>
      </c>
      <c r="U140" s="5" t="s">
        <v>346</v>
      </c>
    </row>
    <row r="141" spans="1:21" ht="15.75" thickBot="1">
      <c r="A141" s="5">
        <v>10994</v>
      </c>
      <c r="B141" s="4" t="s">
        <v>113</v>
      </c>
      <c r="C141" s="5"/>
      <c r="D141" s="5">
        <v>100</v>
      </c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>
        <f t="shared" si="7"/>
        <v>100</v>
      </c>
      <c r="U141" s="5" t="s">
        <v>346</v>
      </c>
    </row>
    <row r="142" spans="1:21" ht="15.75" thickBot="1">
      <c r="A142" s="5">
        <v>13336</v>
      </c>
      <c r="B142" s="4" t="s">
        <v>115</v>
      </c>
      <c r="C142" s="5"/>
      <c r="D142" s="5">
        <v>100</v>
      </c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>
        <f t="shared" si="7"/>
        <v>100</v>
      </c>
      <c r="U142" s="5" t="s">
        <v>346</v>
      </c>
    </row>
    <row r="143" spans="1:21" ht="15.75" thickBot="1">
      <c r="A143" s="5">
        <v>11789</v>
      </c>
      <c r="B143" s="4" t="s">
        <v>117</v>
      </c>
      <c r="C143" s="5"/>
      <c r="D143" s="5">
        <v>100</v>
      </c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>
        <f t="shared" si="7"/>
        <v>100</v>
      </c>
      <c r="U143" s="5" t="s">
        <v>346</v>
      </c>
    </row>
    <row r="144" spans="1:21" ht="15.75" thickBot="1">
      <c r="A144" s="5">
        <v>12339</v>
      </c>
      <c r="B144" s="4" t="s">
        <v>118</v>
      </c>
      <c r="C144" s="5"/>
      <c r="D144" s="5">
        <v>100</v>
      </c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>
        <f t="shared" si="7"/>
        <v>100</v>
      </c>
      <c r="U144" s="5" t="s">
        <v>346</v>
      </c>
    </row>
    <row r="145" spans="1:21" ht="15.75" thickBot="1">
      <c r="A145" s="5">
        <v>12078</v>
      </c>
      <c r="B145" s="4" t="s">
        <v>121</v>
      </c>
      <c r="C145" s="5"/>
      <c r="D145" s="5">
        <v>100</v>
      </c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>
        <f t="shared" si="7"/>
        <v>100</v>
      </c>
      <c r="U145" s="5" t="s">
        <v>346</v>
      </c>
    </row>
    <row r="146" spans="1:21" ht="15.75" thickBot="1">
      <c r="A146" s="5" t="s">
        <v>125</v>
      </c>
      <c r="B146" s="4" t="s">
        <v>126</v>
      </c>
      <c r="C146" s="5"/>
      <c r="D146" s="5">
        <v>100</v>
      </c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>
        <f t="shared" si="7"/>
        <v>100</v>
      </c>
      <c r="U146" s="5" t="s">
        <v>346</v>
      </c>
    </row>
    <row r="147" spans="1:21" ht="15.75" thickBot="1">
      <c r="A147" s="5">
        <v>12941</v>
      </c>
      <c r="B147" s="4" t="s">
        <v>167</v>
      </c>
      <c r="C147" s="5"/>
      <c r="D147" s="5"/>
      <c r="E147" s="5"/>
      <c r="F147" s="5"/>
      <c r="G147" s="5"/>
      <c r="H147" s="5">
        <v>100</v>
      </c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>
        <f t="shared" si="7"/>
        <v>100</v>
      </c>
      <c r="U147" s="5" t="s">
        <v>346</v>
      </c>
    </row>
    <row r="148" spans="1:21" ht="15.75" thickBot="1">
      <c r="A148" s="5">
        <v>12909</v>
      </c>
      <c r="B148" s="4" t="s">
        <v>168</v>
      </c>
      <c r="C148" s="5"/>
      <c r="D148" s="5"/>
      <c r="E148" s="5"/>
      <c r="F148" s="5"/>
      <c r="G148" s="5"/>
      <c r="H148" s="5">
        <v>100</v>
      </c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>
        <f t="shared" si="7"/>
        <v>100</v>
      </c>
      <c r="U148" s="5" t="s">
        <v>346</v>
      </c>
    </row>
    <row r="149" spans="1:21" ht="15.75" thickBot="1">
      <c r="A149" s="5">
        <v>13228</v>
      </c>
      <c r="B149" s="4" t="s">
        <v>176</v>
      </c>
      <c r="C149" s="5"/>
      <c r="D149" s="5"/>
      <c r="E149" s="5"/>
      <c r="F149" s="5"/>
      <c r="G149" s="5"/>
      <c r="H149" s="5"/>
      <c r="I149" s="5">
        <v>100</v>
      </c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>
        <f t="shared" si="7"/>
        <v>100</v>
      </c>
      <c r="U149" s="5" t="s">
        <v>346</v>
      </c>
    </row>
    <row r="150" spans="1:21" ht="15.75" thickBot="1">
      <c r="A150" s="5">
        <v>12756</v>
      </c>
      <c r="B150" s="4" t="s">
        <v>178</v>
      </c>
      <c r="C150" s="5"/>
      <c r="D150" s="5"/>
      <c r="E150" s="5"/>
      <c r="F150" s="5"/>
      <c r="G150" s="5"/>
      <c r="H150" s="5"/>
      <c r="I150" s="5">
        <v>100</v>
      </c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>
        <f t="shared" si="7"/>
        <v>100</v>
      </c>
      <c r="U150" s="5" t="s">
        <v>346</v>
      </c>
    </row>
    <row r="151" spans="1:21" ht="15.75" thickBot="1">
      <c r="A151" s="5">
        <v>1005</v>
      </c>
      <c r="B151" s="4" t="s">
        <v>179</v>
      </c>
      <c r="C151" s="5"/>
      <c r="D151" s="5"/>
      <c r="E151" s="5"/>
      <c r="F151" s="5"/>
      <c r="G151" s="5"/>
      <c r="H151" s="5"/>
      <c r="I151" s="5">
        <v>100</v>
      </c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>
        <f t="shared" si="7"/>
        <v>100</v>
      </c>
      <c r="U151" s="5" t="s">
        <v>346</v>
      </c>
    </row>
    <row r="152" spans="1:21" ht="15.75" thickBot="1">
      <c r="A152" s="5">
        <v>11392</v>
      </c>
      <c r="B152" s="4" t="s">
        <v>180</v>
      </c>
      <c r="C152" s="5"/>
      <c r="D152" s="5"/>
      <c r="E152" s="5"/>
      <c r="F152" s="5"/>
      <c r="G152" s="5"/>
      <c r="H152" s="5"/>
      <c r="I152" s="5">
        <v>100</v>
      </c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>
        <f t="shared" si="7"/>
        <v>100</v>
      </c>
      <c r="U152" s="5" t="s">
        <v>346</v>
      </c>
    </row>
    <row r="153" spans="1:21" ht="15.75" thickBot="1">
      <c r="A153" s="5">
        <v>2668</v>
      </c>
      <c r="B153" s="4" t="s">
        <v>200</v>
      </c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>
        <v>100</v>
      </c>
      <c r="N153" s="5"/>
      <c r="O153" s="5"/>
      <c r="P153" s="5"/>
      <c r="Q153" s="5"/>
      <c r="R153" s="5"/>
      <c r="S153" s="5"/>
      <c r="T153" s="5">
        <f t="shared" si="7"/>
        <v>100</v>
      </c>
      <c r="U153" s="5" t="s">
        <v>346</v>
      </c>
    </row>
    <row r="154" spans="1:21" ht="15.75" thickBot="1">
      <c r="A154" s="5">
        <v>13404</v>
      </c>
      <c r="B154" s="4" t="s">
        <v>212</v>
      </c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>
        <v>100</v>
      </c>
      <c r="O154" s="5"/>
      <c r="P154" s="5"/>
      <c r="Q154" s="5"/>
      <c r="R154" s="5"/>
      <c r="S154" s="5"/>
      <c r="T154" s="5">
        <f t="shared" si="7"/>
        <v>100</v>
      </c>
      <c r="U154" s="5" t="s">
        <v>346</v>
      </c>
    </row>
    <row r="155" spans="1:21" ht="15.75" thickBot="1">
      <c r="A155" s="5" t="s">
        <v>224</v>
      </c>
      <c r="B155" s="4" t="s">
        <v>225</v>
      </c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>
        <v>100</v>
      </c>
      <c r="R155" s="5"/>
      <c r="S155" s="5"/>
      <c r="T155" s="5">
        <f t="shared" si="7"/>
        <v>100</v>
      </c>
      <c r="U155" s="5" t="s">
        <v>346</v>
      </c>
    </row>
    <row r="156" spans="1:21" ht="15.75" thickBot="1">
      <c r="A156" s="5">
        <v>12701</v>
      </c>
      <c r="B156" s="4" t="s">
        <v>227</v>
      </c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>
        <v>100</v>
      </c>
      <c r="R156" s="5"/>
      <c r="S156" s="5"/>
      <c r="T156" s="5">
        <f t="shared" si="7"/>
        <v>100</v>
      </c>
      <c r="U156" s="5" t="s">
        <v>346</v>
      </c>
    </row>
    <row r="157" spans="1:21" ht="15.75" thickBot="1">
      <c r="A157" s="5">
        <v>12121</v>
      </c>
      <c r="B157" s="4" t="s">
        <v>228</v>
      </c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>
        <v>100</v>
      </c>
      <c r="R157" s="5"/>
      <c r="S157" s="5"/>
      <c r="T157" s="5">
        <f t="shared" si="7"/>
        <v>100</v>
      </c>
      <c r="U157" s="5" t="s">
        <v>346</v>
      </c>
    </row>
    <row r="158" spans="1:21" ht="15.75" thickBot="1">
      <c r="A158" s="5" t="s">
        <v>281</v>
      </c>
      <c r="B158" s="4" t="s">
        <v>282</v>
      </c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>
        <v>100</v>
      </c>
      <c r="S158" s="5"/>
      <c r="T158" s="5">
        <f t="shared" si="7"/>
        <v>100</v>
      </c>
      <c r="U158" s="5" t="s">
        <v>346</v>
      </c>
    </row>
    <row r="159" spans="1:21" ht="15.75" thickBot="1">
      <c r="A159" s="5" t="s">
        <v>283</v>
      </c>
      <c r="B159" s="4" t="s">
        <v>284</v>
      </c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>
        <v>100</v>
      </c>
      <c r="S159" s="5"/>
      <c r="T159" s="5">
        <f t="shared" si="7"/>
        <v>100</v>
      </c>
      <c r="U159" s="5" t="s">
        <v>346</v>
      </c>
    </row>
    <row r="160" spans="1:21" ht="15.75" thickBot="1">
      <c r="A160" s="5" t="s">
        <v>311</v>
      </c>
      <c r="B160" s="4" t="s">
        <v>312</v>
      </c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>
        <v>100</v>
      </c>
      <c r="T160" s="5">
        <f t="shared" ref="T160:T166" si="8">SUM(S160)</f>
        <v>100</v>
      </c>
      <c r="U160" s="5" t="s">
        <v>346</v>
      </c>
    </row>
    <row r="161" spans="1:21" ht="15.75" thickBot="1">
      <c r="A161" s="5">
        <v>3855</v>
      </c>
      <c r="B161" s="4" t="s">
        <v>313</v>
      </c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>
        <v>100</v>
      </c>
      <c r="T161" s="5">
        <f t="shared" si="8"/>
        <v>100</v>
      </c>
      <c r="U161" s="5" t="s">
        <v>346</v>
      </c>
    </row>
    <row r="162" spans="1:21" ht="15.75" thickBot="1">
      <c r="A162" s="5" t="s">
        <v>314</v>
      </c>
      <c r="B162" s="4" t="s">
        <v>315</v>
      </c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>
        <v>100</v>
      </c>
      <c r="T162" s="5">
        <f t="shared" si="8"/>
        <v>100</v>
      </c>
      <c r="U162" s="5" t="s">
        <v>346</v>
      </c>
    </row>
    <row r="163" spans="1:21" ht="15.75" thickBot="1">
      <c r="A163" s="5">
        <v>13353</v>
      </c>
      <c r="B163" s="4" t="s">
        <v>316</v>
      </c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>
        <v>100</v>
      </c>
      <c r="T163" s="5">
        <f t="shared" si="8"/>
        <v>100</v>
      </c>
      <c r="U163" s="5" t="s">
        <v>346</v>
      </c>
    </row>
    <row r="164" spans="1:21" ht="15.75" thickBot="1">
      <c r="A164" s="5" t="s">
        <v>317</v>
      </c>
      <c r="B164" s="4" t="s">
        <v>318</v>
      </c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>
        <v>100</v>
      </c>
      <c r="T164" s="5">
        <f t="shared" si="8"/>
        <v>100</v>
      </c>
      <c r="U164" s="5" t="s">
        <v>346</v>
      </c>
    </row>
    <row r="165" spans="1:21" ht="15.75" thickBot="1">
      <c r="A165" s="5">
        <v>13417</v>
      </c>
      <c r="B165" s="4" t="s">
        <v>319</v>
      </c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>
        <v>100</v>
      </c>
      <c r="T165" s="5">
        <f t="shared" si="8"/>
        <v>100</v>
      </c>
      <c r="U165" s="5" t="s">
        <v>346</v>
      </c>
    </row>
    <row r="166" spans="1:21" ht="15.75" thickBot="1">
      <c r="A166" s="5">
        <v>13560</v>
      </c>
      <c r="B166" s="4" t="s">
        <v>320</v>
      </c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>
        <v>100</v>
      </c>
      <c r="T166" s="5">
        <f t="shared" si="8"/>
        <v>100</v>
      </c>
      <c r="U166" s="5" t="s">
        <v>346</v>
      </c>
    </row>
  </sheetData>
  <sheetProtection selectLockedCells="1" selectUnlockedCells="1"/>
  <sortState ref="A6:T166">
    <sortCondition descending="1" ref="T6:T166"/>
  </sortState>
  <mergeCells count="20">
    <mergeCell ref="H1:H5"/>
    <mergeCell ref="R1:R5"/>
    <mergeCell ref="S1:S5"/>
    <mergeCell ref="A1:A5"/>
    <mergeCell ref="O1:O5"/>
    <mergeCell ref="P1:P5"/>
    <mergeCell ref="C1:C5"/>
    <mergeCell ref="D1:D5"/>
    <mergeCell ref="E1:E5"/>
    <mergeCell ref="F1:F5"/>
    <mergeCell ref="G1:G5"/>
    <mergeCell ref="U1:U5"/>
    <mergeCell ref="Q1:Q5"/>
    <mergeCell ref="I1:I5"/>
    <mergeCell ref="J1:J5"/>
    <mergeCell ref="K1:K5"/>
    <mergeCell ref="L1:L5"/>
    <mergeCell ref="M1:M5"/>
    <mergeCell ref="N1:N5"/>
    <mergeCell ref="T1:T5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sheetProtection selectLockedCells="1" selectUnlockedCells="1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FEMININO</vt:lpstr>
      <vt:lpstr>MASCULINO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2018-06-07T21:29:43Z</cp:lastPrinted>
  <dcterms:created xsi:type="dcterms:W3CDTF">2015-07-16T13:03:26Z</dcterms:created>
  <dcterms:modified xsi:type="dcterms:W3CDTF">2023-10-27T00:45:39Z</dcterms:modified>
</cp:coreProperties>
</file>